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correggioconsultingbv301.sharepoint.com/sites/DynamicCorreggioSquad/Shared Documents/Storage (Dropbox Content)/CORREGGIONET/PLATFORM/PMEG/POWER/Bulgaria/2023/PUBLISHED/TOOLBOX/Documents for Toolbox/"/>
    </mc:Choice>
  </mc:AlternateContent>
  <xr:revisionPtr revIDLastSave="0" documentId="8_{7C8EBF2F-AF3C-46ED-9B40-29B1FD4FA046}"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I30" i="1"/>
  <c r="G26" i="1"/>
  <c r="I25" i="1" s="1"/>
  <c r="G25" i="1"/>
  <c r="G24" i="1"/>
  <c r="G23" i="1"/>
  <c r="G22" i="1"/>
  <c r="G21" i="1"/>
  <c r="I20" i="1"/>
  <c r="G20" i="1"/>
  <c r="I19" i="1"/>
  <c r="G19" i="1"/>
  <c r="I18" i="1"/>
  <c r="I17" i="1"/>
  <c r="G17" i="1"/>
  <c r="I16" i="1"/>
  <c r="G16" i="1"/>
  <c r="I15" i="1"/>
  <c r="G15" i="1"/>
  <c r="I14" i="1"/>
  <c r="G14" i="1"/>
  <c r="I13" i="1"/>
  <c r="G13" i="1"/>
  <c r="I12" i="1"/>
  <c r="G12" i="1"/>
  <c r="I11" i="1"/>
  <c r="G11" i="1"/>
  <c r="I10" i="1"/>
  <c r="G10" i="1"/>
  <c r="A10" i="1"/>
  <c r="I9" i="1"/>
  <c r="G9" i="1"/>
  <c r="I24" i="1" l="1"/>
</calcChain>
</file>

<file path=xl/sharedStrings.xml><?xml version="1.0" encoding="utf-8"?>
<sst xmlns="http://schemas.openxmlformats.org/spreadsheetml/2006/main" count="65" uniqueCount="62">
  <si>
    <t>§8 АЛ.3 Т2 от ПЗР на ЗПР на ЗДБРБ за 2022 г., ЗБДОО за 2022 г. и ЗБНЗК за 2022 г.:</t>
  </si>
  <si>
    <t>Приложима преферeнциална цена определена от КЕВР  в лв./MWh</t>
  </si>
  <si>
    <t>1,2,4</t>
  </si>
  <si>
    <t>§8 АЛ.1 от ПЗР на ЗПР на ЗДБРБ за 2022 г., ЗБДОО за 2022 г. и ЗБНЗК за 2022 г.:</t>
  </si>
  <si>
    <t>2022-12</t>
  </si>
  <si>
    <t>ФАКТУРА</t>
  </si>
  <si>
    <t>Определена от МС стойност за съответния тип производител на основание § 8, ал. 2  от ПЗР на ЗПР на ЗДБРБ за 2022 г., ЗБДОО за 2022 г. и ЗБНЗК за 2022 г.  В лв./MWh</t>
  </si>
  <si>
    <t>1,2,3</t>
  </si>
  <si>
    <t>§8 АЛ.3 Т1 от ПЗР на ЗПР на ЗДБРБ за 2022 г., ЗБДОО за 2022 г. и ЗБНЗК за 2022 г.:</t>
  </si>
  <si>
    <t>2023-01</t>
  </si>
  <si>
    <t>КРЕДИТНО ИЗВЕСТИЕ</t>
  </si>
  <si>
    <t>Приложима прогнозна пазарна цена определена от КЕВР в лв./MWh</t>
  </si>
  <si>
    <t>2023-02</t>
  </si>
  <si>
    <t>ДЕБИТНО ИЗВЕСТИЕ</t>
  </si>
  <si>
    <t>§8 АЛ.4 от ПЗР на ЗПР на ЗДБРБ за 2022 г., ЗБДОО за 2022 г. и ЗБНЗК за 2022 г.:</t>
  </si>
  <si>
    <t>2023-03</t>
  </si>
  <si>
    <t>§8 АЛ.5 от ПЗР на ЗПР на ЗДБРБ за 2022 г., ЗБДОО за 2022 г. и ЗБНЗК за 2022 г.:</t>
  </si>
  <si>
    <t>2023-04</t>
  </si>
  <si>
    <t>2023-05</t>
  </si>
  <si>
    <t>2023-06</t>
  </si>
  <si>
    <t>ПЕРИОД 1</t>
  </si>
  <si>
    <t>ПЕРИОД 2</t>
  </si>
  <si>
    <t>ДЕКЛАРАЦИЯ до ФОНД "СИГУРНОСТ НА ЕЛЕКТРОЕНЕРГИЙНАТА СИСТЕМА" по § 8, ал. 7 и ал.8 от ПРЗ на Закона за прилагане на разпоредби на Закона за държавния бюджет на Република България за 2022 г., Закона за бюджета на държавното обществено осигуряване за 2022 г. и Закона за бюджета на Националната здравноосигурителна каса за 2022 г.
DECLARATION to the ELECTRONIC SYSTEM SECURITY FUND under Art. 7 and para. 8 of the Law on implementation of the provisions of the Law on the State Budget of the Republic of Bulgaria for 2022, the Law on the Budget of the State Public Insurance for 2022 and the Law on the Budget of the National Health Insurance Fund for 2022.</t>
  </si>
  <si>
    <t>ОСНОВАНИЕ:
Ground:</t>
  </si>
  <si>
    <t>Наименование на задълженото лице
Name of the obliged person</t>
  </si>
  <si>
    <t>ЕИК/ЕГН/Булстат или  служебен номер от НАП
UIC/PIN/Bulstat or official number by NRA</t>
  </si>
  <si>
    <t>Наименование на енергийния обект:
Name of the energy object:</t>
  </si>
  <si>
    <t>Вид на обект съгласно енергийния източник
Type of the object considering the energy source</t>
  </si>
  <si>
    <t>отчетен период
reporting period</t>
  </si>
  <si>
    <t>Договор за компесиране с премия
Contract for Compensation with Premium</t>
  </si>
  <si>
    <t>месечна декларация до 15-то число
Monthly declaration up to 15-th date</t>
  </si>
  <si>
    <t>корекция
correction</t>
  </si>
  <si>
    <t>ИТН на обекта
Measurement point indicator</t>
  </si>
  <si>
    <t>N по ред
No in que</t>
  </si>
  <si>
    <t>Вид счето-воден документ
Type of accounting document</t>
  </si>
  <si>
    <t>№ на счетоводен документ
No of the accounting document</t>
  </si>
  <si>
    <t>Дата на счетоводен доку-мент (гггг-мм-дд)
Data of the accounting document (yyyy-mm-dd)</t>
  </si>
  <si>
    <t>Количество електрическа енергия, MWh
Quantity of electricity , MWh</t>
  </si>
  <si>
    <t>Продажна/ Покупна цена на  електрическа енергия по фактура лв./MWh
Sale /Purchase price of electricity as per invouce BGN/MWh</t>
  </si>
  <si>
    <t xml:space="preserve"> Стойност на сделката с електрическа енергия без ДДС, лв.
Value of the transaction with electricity VAT excl.</t>
  </si>
  <si>
    <t>Дължима вноска - положителната разлика между пазарните приходи по фактурата без ДДС и определения таван на приходите
Due contribution as positive difference between the market incomes under the invoice VAT excl. and the determined cap on revenues</t>
  </si>
  <si>
    <t>Корекция (попълва се основанието )
Correction (the ground shall be filed in)</t>
  </si>
  <si>
    <t>Сделки
Transactions</t>
  </si>
  <si>
    <t>Продажби на електрическа енергия по свободно договорени цени
Sale of electricity under freely negotiated prices</t>
  </si>
  <si>
    <t>Продажби на електрическа енергия по свободно договорени цени на организиран борсов пазар - сегмент двустранни договори
Sale of electricity under freely negotiated prices at IBEX - segment bilateral contracts</t>
  </si>
  <si>
    <t>Продажби на електрическа енергия по свободно договорени цени на организиран борсов пазар - сегмент в рамките на деня
Sale of electricity under freely negotiated prices at IBEX - segment IDM</t>
  </si>
  <si>
    <t>Продажби на електрическа енергия по свободно договорени цени на организиран борсов пазар - сегмент ден напред
Sale of electricity under freely negotiated prices at IBEX - segment DAM</t>
  </si>
  <si>
    <t>Продажби на балансираща енергия на независимия преносен оператор
Sale of balancing energy to TSO</t>
  </si>
  <si>
    <t>Продажба на електрическа енергия - излишък
Sale of electricity  - surplus</t>
  </si>
  <si>
    <t>Покупка на електрическа енергия - недостиг
Sale of electricity  - shortage</t>
  </si>
  <si>
    <t>Покупна цена за количество продадена електрическа енергия на ОД
Purchase price for quantity sold electricity to Public Supplier</t>
  </si>
  <si>
    <t>Приходи на търговец, от продажби на електрическа енергия на едро по смисъла на § 1, т. 27в от допълнителните разпоредби на Закона за енергетиката
Revenues of a trader from sales of wholesale electricity under the meaning of §1, it. 27c of FT of Energy act</t>
  </si>
  <si>
    <t>Приходи на търговец, от продажби на електрическа енергия на крайни клиенти по смисъла на § 1, т. 27г от допълнителните разпоредби на Закона за енергетиката
Revenues of a trader from sales of electricity to customers under the meaning of §1, it. 27d of FT of Energy act</t>
  </si>
  <si>
    <t>Всички разходи на търговеца, свързани с покупката и продажбата на количествата електрическа енергия за съответния период 
All costs of the trader, related to purchase and sale of quantities of electricity for the respective period</t>
  </si>
  <si>
    <t>Измерено количество електрическа енергия за отчетния месец/изчислена дължима месечна вноска към ФСЕС 
Measured quantity of electricity for the reported month/ calculated due monthly contribution to SESF</t>
  </si>
  <si>
    <t>Корекция за изминал месец - доплащане
Correction preceding month - additional payment</t>
  </si>
  <si>
    <t xml:space="preserve">Корекция за изминал месец - прихващане на надвнесена сума
Correction for previous monthh- set-off of overpaid amount </t>
  </si>
  <si>
    <t>Коригирана дължима сума за внасяне
Corrected due amount to pay</t>
  </si>
  <si>
    <t>* Попълват се само клетките, обозначени със зелен цвят * to be filled in only by clients highlighted with green colour
* В полето "Дата на счетоводен документ" е добре да се въвеждат данни в посоченият формат.Клетката автоматично ще преформатира информацията към системен формат 
* In the cell "date f accounting document" data in the prescribed format shall be introduced. The cell will automatically reformat the information to a system format</t>
  </si>
  <si>
    <t>Известно ми е, че за деклариране на неверни данни нося наказателна отговорност по чл. 313 от Наказателния кодекс.
I am aware that for declaring of untrue data I am subject to criminal responsibility under Art 313 of the Penal Code</t>
  </si>
  <si>
    <t>Декларатор:
Declarer:</t>
  </si>
  <si>
    <t>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</si>
</sst>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m/d/yyyy"/>
    <numFmt numFmtId="166" formatCode="#,##0.000"/>
  </numFmts>
  <fonts count="17"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2"/>
      <color rgb="FF000000"/>
      <name val="Arial"/>
      <family val="2"/>
    </font>
    <font>
      <b/>
      <sz val="12"/>
      <color rgb="FF000000"/>
      <name val="Calibri"/>
      <family val="2"/>
    </font>
    <font>
      <sz val="10"/>
      <color rgb="FF000000"/>
      <name val="Calibri"/>
      <family val="2"/>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E2EFD9"/>
        <bgColor rgb="FFE2EFD9"/>
      </patternFill>
    </fill>
    <fill>
      <patternFill patternType="solid">
        <fgColor rgb="FFD0CECE"/>
        <bgColor rgb="FFD0CECE"/>
      </patternFill>
    </fill>
    <fill>
      <patternFill patternType="solid">
        <fgColor rgb="FF9CC2E5"/>
        <bgColor rgb="FF9CC2E5"/>
      </patternFill>
    </fill>
    <fill>
      <patternFill patternType="solid">
        <fgColor rgb="FFFDB4A5"/>
        <bgColor rgb="FFFDB4A5"/>
      </patternFill>
    </fill>
    <fill>
      <patternFill patternType="solid">
        <fgColor rgb="FFFFFFFF"/>
        <bgColor rgb="FFFFFFFF"/>
      </patternFill>
    </fill>
    <fill>
      <patternFill patternType="solid">
        <fgColor rgb="FFFFFF00"/>
        <bgColor rgb="FFFFFF00"/>
      </patternFill>
    </fill>
  </fills>
  <borders count="16">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s>
  <cellStyleXfs count="18">
    <xf numFmtId="0" fontId="0" fillId="0" borderId="0"/>
    <xf numFmtId="0" fontId="9" fillId="0" borderId="0" applyNumberFormat="0" applyBorder="0" applyProtection="0"/>
    <xf numFmtId="0" fontId="10" fillId="0" borderId="0" applyNumberFormat="0" applyBorder="0" applyProtection="0"/>
    <xf numFmtId="0" fontId="7" fillId="7" borderId="0" applyNumberFormat="0" applyBorder="0" applyProtection="0"/>
    <xf numFmtId="0" fontId="4" fillId="5" borderId="0" applyNumberFormat="0" applyBorder="0" applyProtection="0"/>
    <xf numFmtId="0" fontId="12" fillId="8" borderId="0" applyNumberFormat="0" applyBorder="0" applyProtection="0"/>
    <xf numFmtId="0" fontId="13" fillId="8"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5" fillId="6" borderId="0" applyNumberFormat="0" applyBorder="0" applyProtection="0"/>
    <xf numFmtId="0" fontId="6" fillId="0" borderId="0" applyNumberFormat="0" applyBorder="0" applyProtection="0"/>
    <xf numFmtId="0" fontId="8" fillId="0" borderId="0" applyNumberFormat="0" applyBorder="0" applyProtection="0"/>
    <xf numFmtId="0" fontId="11"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78">
    <xf numFmtId="0" fontId="0" fillId="0" borderId="0" xfId="0"/>
    <xf numFmtId="0" fontId="10" fillId="0" borderId="0" xfId="0" applyFont="1"/>
    <xf numFmtId="2" fontId="15" fillId="9" borderId="2" xfId="0" applyNumberFormat="1" applyFont="1" applyFill="1" applyBorder="1" applyAlignment="1">
      <alignment vertical="center" wrapText="1"/>
    </xf>
    <xf numFmtId="2" fontId="15" fillId="0" borderId="4" xfId="0" applyNumberFormat="1" applyFont="1" applyBorder="1" applyAlignment="1">
      <alignment vertical="center" wrapText="1"/>
    </xf>
    <xf numFmtId="0" fontId="10" fillId="0" borderId="2" xfId="0" applyFont="1" applyBorder="1" applyAlignment="1">
      <alignment vertical="center"/>
    </xf>
    <xf numFmtId="164" fontId="10" fillId="0" borderId="2" xfId="0" applyNumberFormat="1" applyFont="1" applyBorder="1" applyAlignment="1">
      <alignment vertical="center"/>
    </xf>
    <xf numFmtId="0" fontId="10" fillId="9" borderId="6" xfId="0" applyFont="1" applyFill="1" applyBorder="1" applyAlignment="1">
      <alignment vertical="center"/>
    </xf>
    <xf numFmtId="0" fontId="15" fillId="0" borderId="7" xfId="0" applyFont="1" applyBorder="1" applyAlignment="1">
      <alignment horizontal="left" vertical="center" wrapText="1"/>
    </xf>
    <xf numFmtId="49" fontId="10" fillId="9" borderId="2" xfId="0" applyNumberFormat="1" applyFont="1" applyFill="1" applyBorder="1" applyAlignment="1">
      <alignment vertical="center" wrapText="1"/>
    </xf>
    <xf numFmtId="49" fontId="10" fillId="0" borderId="4" xfId="0" applyNumberFormat="1" applyFont="1" applyBorder="1" applyAlignment="1">
      <alignment vertical="center" wrapText="1"/>
    </xf>
    <xf numFmtId="0" fontId="15" fillId="0" borderId="4" xfId="0" applyFont="1" applyBorder="1" applyAlignment="1">
      <alignment vertical="center"/>
    </xf>
    <xf numFmtId="0" fontId="10" fillId="0" borderId="5" xfId="0" applyFont="1" applyBorder="1" applyAlignment="1">
      <alignment vertical="center"/>
    </xf>
    <xf numFmtId="2" fontId="15" fillId="0" borderId="8" xfId="0" applyNumberFormat="1" applyFont="1" applyBorder="1" applyAlignment="1">
      <alignment vertical="center" wrapText="1"/>
    </xf>
    <xf numFmtId="49" fontId="10" fillId="9" borderId="2" xfId="0" applyNumberFormat="1" applyFont="1" applyFill="1" applyBorder="1" applyAlignment="1">
      <alignment vertical="center"/>
    </xf>
    <xf numFmtId="49" fontId="10" fillId="0" borderId="4" xfId="0" applyNumberFormat="1" applyFont="1" applyBorder="1" applyAlignment="1">
      <alignment vertical="center"/>
    </xf>
    <xf numFmtId="0" fontId="10" fillId="9" borderId="2" xfId="0" applyFont="1" applyFill="1" applyBorder="1" applyAlignment="1">
      <alignment vertical="center"/>
    </xf>
    <xf numFmtId="2" fontId="15" fillId="0" borderId="3" xfId="0" applyNumberFormat="1" applyFont="1" applyBorder="1" applyAlignment="1">
      <alignment vertical="center" wrapText="1"/>
    </xf>
    <xf numFmtId="0" fontId="10" fillId="9" borderId="2" xfId="0" applyFont="1" applyFill="1" applyBorder="1"/>
    <xf numFmtId="0" fontId="10" fillId="0" borderId="4" xfId="0" applyFont="1" applyBorder="1"/>
    <xf numFmtId="0" fontId="15" fillId="0" borderId="4" xfId="0" applyFont="1" applyBorder="1" applyAlignment="1">
      <alignment vertical="center" wrapText="1"/>
    </xf>
    <xf numFmtId="0" fontId="10" fillId="9" borderId="9" xfId="0" applyFont="1" applyFill="1" applyBorder="1" applyAlignment="1">
      <alignment vertical="center"/>
    </xf>
    <xf numFmtId="2" fontId="15" fillId="0" borderId="10" xfId="0" applyNumberFormat="1" applyFont="1" applyBorder="1" applyAlignment="1">
      <alignment vertical="center" wrapText="1"/>
    </xf>
    <xf numFmtId="0" fontId="10" fillId="9" borderId="11" xfId="0" applyFont="1" applyFill="1" applyBorder="1" applyAlignment="1">
      <alignment vertical="center"/>
    </xf>
    <xf numFmtId="2" fontId="15" fillId="0" borderId="12" xfId="0" applyNumberFormat="1" applyFont="1" applyBorder="1" applyAlignment="1">
      <alignment vertical="center" wrapText="1"/>
    </xf>
    <xf numFmtId="0" fontId="10" fillId="9" borderId="2" xfId="0" applyFont="1" applyFill="1" applyBorder="1" applyAlignment="1">
      <alignment horizontal="center" vertical="center"/>
    </xf>
    <xf numFmtId="0" fontId="15" fillId="0" borderId="0" xfId="0" applyFont="1" applyAlignment="1">
      <alignment wrapText="1"/>
    </xf>
    <xf numFmtId="0" fontId="15" fillId="10" borderId="2" xfId="0" applyFont="1" applyFill="1" applyBorder="1" applyAlignment="1">
      <alignment horizontal="center" vertical="center" wrapText="1"/>
    </xf>
    <xf numFmtId="0" fontId="15" fillId="10" borderId="6" xfId="0" applyFont="1" applyFill="1" applyBorder="1" applyAlignment="1">
      <alignment horizontal="center" vertical="center" wrapText="1"/>
    </xf>
    <xf numFmtId="164" fontId="15" fillId="10" borderId="6" xfId="0" applyNumberFormat="1" applyFont="1" applyFill="1" applyBorder="1" applyAlignment="1">
      <alignment horizontal="center" vertical="center" wrapText="1"/>
    </xf>
    <xf numFmtId="0" fontId="15" fillId="11" borderId="2" xfId="0" applyFont="1" applyFill="1" applyBorder="1" applyAlignment="1">
      <alignment horizontal="center"/>
    </xf>
    <xf numFmtId="0" fontId="10" fillId="0" borderId="2" xfId="0" applyFont="1" applyBorder="1" applyAlignment="1">
      <alignment wrapText="1"/>
    </xf>
    <xf numFmtId="49" fontId="10" fillId="9" borderId="2" xfId="0" applyNumberFormat="1" applyFont="1" applyFill="1" applyBorder="1" applyAlignment="1">
      <alignment horizontal="center" vertical="center"/>
    </xf>
    <xf numFmtId="49" fontId="10" fillId="9" borderId="2" xfId="0" applyNumberFormat="1" applyFont="1" applyFill="1" applyBorder="1"/>
    <xf numFmtId="165" fontId="10" fillId="9" borderId="2" xfId="0" applyNumberFormat="1" applyFont="1" applyFill="1" applyBorder="1"/>
    <xf numFmtId="166" fontId="10" fillId="9" borderId="2" xfId="0" applyNumberFormat="1" applyFont="1" applyFill="1" applyBorder="1"/>
    <xf numFmtId="4" fontId="10" fillId="0" borderId="2" xfId="0" applyNumberFormat="1" applyFont="1" applyBorder="1"/>
    <xf numFmtId="4" fontId="10" fillId="9" borderId="2" xfId="0" applyNumberFormat="1" applyFont="1" applyFill="1" applyBorder="1"/>
    <xf numFmtId="4" fontId="10" fillId="0" borderId="0" xfId="0" applyNumberFormat="1" applyFont="1"/>
    <xf numFmtId="0" fontId="15" fillId="12" borderId="2" xfId="0" applyFont="1" applyFill="1" applyBorder="1" applyAlignment="1">
      <alignment horizontal="center" vertical="center"/>
    </xf>
    <xf numFmtId="0" fontId="15" fillId="11" borderId="6" xfId="0" applyFont="1" applyFill="1" applyBorder="1" applyAlignment="1">
      <alignment horizontal="center"/>
    </xf>
    <xf numFmtId="0" fontId="15" fillId="0" borderId="6" xfId="0" applyFont="1" applyBorder="1" applyAlignment="1">
      <alignment wrapText="1"/>
    </xf>
    <xf numFmtId="49" fontId="10" fillId="13" borderId="6" xfId="0" applyNumberFormat="1" applyFont="1" applyFill="1" applyBorder="1" applyAlignment="1">
      <alignment horizontal="center" vertical="center"/>
    </xf>
    <xf numFmtId="49" fontId="10" fillId="13" borderId="6" xfId="0" applyNumberFormat="1" applyFont="1" applyFill="1" applyBorder="1"/>
    <xf numFmtId="165" fontId="10" fillId="13" borderId="6" xfId="0" applyNumberFormat="1" applyFont="1" applyFill="1" applyBorder="1"/>
    <xf numFmtId="4" fontId="10" fillId="9" borderId="6" xfId="0" applyNumberFormat="1" applyFont="1" applyFill="1" applyBorder="1"/>
    <xf numFmtId="4" fontId="10" fillId="13" borderId="6" xfId="0" applyNumberFormat="1" applyFont="1" applyFill="1" applyBorder="1"/>
    <xf numFmtId="4" fontId="10" fillId="14" borderId="6" xfId="0" applyNumberFormat="1" applyFont="1" applyFill="1" applyBorder="1"/>
    <xf numFmtId="4" fontId="10" fillId="13" borderId="6" xfId="0" applyNumberFormat="1" applyFont="1" applyFill="1" applyBorder="1" applyAlignment="1">
      <alignment wrapText="1"/>
    </xf>
    <xf numFmtId="0" fontId="15" fillId="0" borderId="2" xfId="0" applyFont="1" applyBorder="1" applyAlignment="1">
      <alignment vertical="center" wrapText="1"/>
    </xf>
    <xf numFmtId="49" fontId="10" fillId="13" borderId="2" xfId="0" applyNumberFormat="1" applyFont="1" applyFill="1" applyBorder="1" applyAlignment="1">
      <alignment horizontal="center" vertical="center"/>
    </xf>
    <xf numFmtId="49" fontId="10" fillId="13" borderId="2" xfId="0" applyNumberFormat="1" applyFont="1" applyFill="1" applyBorder="1"/>
    <xf numFmtId="165" fontId="10" fillId="13" borderId="2" xfId="0" applyNumberFormat="1" applyFont="1" applyFill="1" applyBorder="1"/>
    <xf numFmtId="4" fontId="10" fillId="13" borderId="2" xfId="0" applyNumberFormat="1" applyFont="1" applyFill="1" applyBorder="1"/>
    <xf numFmtId="4" fontId="10" fillId="14" borderId="2" xfId="0" applyNumberFormat="1" applyFont="1" applyFill="1" applyBorder="1"/>
    <xf numFmtId="0" fontId="10" fillId="0" borderId="0" xfId="0" applyFont="1" applyAlignment="1">
      <alignment wrapText="1"/>
    </xf>
    <xf numFmtId="0" fontId="15" fillId="0" borderId="0" xfId="0" applyFont="1"/>
    <xf numFmtId="0" fontId="15" fillId="0" borderId="0" xfId="0" applyFont="1" applyAlignment="1">
      <alignment horizontal="center" vertical="center"/>
    </xf>
    <xf numFmtId="164" fontId="15" fillId="0" borderId="0" xfId="0" applyNumberFormat="1" applyFont="1"/>
    <xf numFmtId="0" fontId="10" fillId="0" borderId="0" xfId="0" applyFont="1" applyAlignment="1">
      <alignment horizontal="center" vertical="center"/>
    </xf>
    <xf numFmtId="164" fontId="10" fillId="0" borderId="0" xfId="0" applyNumberFormat="1" applyFont="1"/>
    <xf numFmtId="0" fontId="0" fillId="0" borderId="10" xfId="0" applyBorder="1"/>
    <xf numFmtId="0" fontId="0" fillId="0" borderId="12" xfId="0" applyBorder="1"/>
    <xf numFmtId="0" fontId="0" fillId="0" borderId="13" xfId="0" applyBorder="1"/>
    <xf numFmtId="0" fontId="0" fillId="0" borderId="12" xfId="0" applyBorder="1" applyAlignment="1">
      <alignment wrapText="1"/>
    </xf>
    <xf numFmtId="0" fontId="0" fillId="0" borderId="0" xfId="0" applyAlignment="1">
      <alignment horizontal="left" vertical="center"/>
    </xf>
    <xf numFmtId="0" fontId="0" fillId="0" borderId="7" xfId="0" applyBorder="1" applyAlignment="1">
      <alignment horizontal="left"/>
    </xf>
    <xf numFmtId="165" fontId="0" fillId="0" borderId="14" xfId="0" applyNumberFormat="1" applyBorder="1" applyAlignment="1">
      <alignment horizontal="center" vertical="center"/>
    </xf>
    <xf numFmtId="0" fontId="0" fillId="0" borderId="14" xfId="0" applyBorder="1" applyAlignment="1">
      <alignment wrapText="1"/>
    </xf>
    <xf numFmtId="164" fontId="16" fillId="0" borderId="14" xfId="0" applyNumberFormat="1" applyFont="1" applyBorder="1" applyAlignment="1">
      <alignment horizontal="center" vertical="center"/>
    </xf>
    <xf numFmtId="0" fontId="0" fillId="0" borderId="15" xfId="0" applyBorder="1"/>
    <xf numFmtId="0" fontId="0" fillId="0" borderId="6" xfId="0" applyBorder="1" applyAlignment="1">
      <alignment wrapText="1"/>
    </xf>
    <xf numFmtId="0" fontId="0" fillId="0" borderId="0" xfId="0" applyAlignment="1">
      <alignment wrapText="1"/>
    </xf>
    <xf numFmtId="0" fontId="0" fillId="0" borderId="8" xfId="0" applyBorder="1" applyAlignment="1">
      <alignment horizontal="left"/>
    </xf>
    <xf numFmtId="164" fontId="16" fillId="0" borderId="6"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5" xfId="0" applyFont="1" applyBorder="1" applyAlignment="1">
      <alignment vertical="center" wrapText="1"/>
    </xf>
    <xf numFmtId="0" fontId="14" fillId="0" borderId="2" xfId="0" applyFont="1" applyBorder="1" applyAlignment="1">
      <alignment horizontal="center" vertical="center" wrapText="1"/>
    </xf>
    <xf numFmtId="0" fontId="10" fillId="0" borderId="13" xfId="0" applyFont="1" applyBorder="1" applyAlignment="1">
      <alignment horizontal="left" wrapText="1"/>
    </xf>
  </cellXfs>
  <cellStyles count="18">
    <cellStyle name="Accent" xfId="7" xr:uid="{00000000-0005-0000-0000-000000000000}"/>
    <cellStyle name="Accent 1" xfId="8" xr:uid="{00000000-0005-0000-0000-000001000000}"/>
    <cellStyle name="Accent 2" xfId="9" xr:uid="{00000000-0005-0000-0000-000002000000}"/>
    <cellStyle name="Accent 3" xfId="10" xr:uid="{00000000-0005-0000-0000-000003000000}"/>
    <cellStyle name="Dobry" xfId="3" builtinId="26" customBuiltin="1"/>
    <cellStyle name="Error" xfId="11" xr:uid="{00000000-0005-0000-0000-000005000000}"/>
    <cellStyle name="Footnote" xfId="12" xr:uid="{00000000-0005-0000-0000-000006000000}"/>
    <cellStyle name="Heading" xfId="13" xr:uid="{00000000-0005-0000-0000-000008000000}"/>
    <cellStyle name="Hyperlink" xfId="14" xr:uid="{00000000-0005-0000-0000-00000B000000}"/>
    <cellStyle name="Nagłówek 1" xfId="1" builtinId="16" customBuiltin="1"/>
    <cellStyle name="Nagłówek 2" xfId="2" builtinId="17" customBuiltin="1"/>
    <cellStyle name="Neutralny" xfId="5" builtinId="28" customBuiltin="1"/>
    <cellStyle name="Normalny" xfId="0" builtinId="0" customBuiltin="1"/>
    <cellStyle name="Status" xfId="15" xr:uid="{00000000-0005-0000-0000-00000F000000}"/>
    <cellStyle name="Text" xfId="16" xr:uid="{00000000-0005-0000-0000-000010000000}"/>
    <cellStyle name="Uwaga" xfId="6" builtinId="10" customBuiltin="1"/>
    <cellStyle name="Warning" xfId="17" xr:uid="{00000000-0005-0000-0000-000011000000}"/>
    <cellStyle name="Zły" xfId="4"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28446</xdr:colOff>
      <xdr:row>9</xdr:row>
      <xdr:rowOff>95381</xdr:rowOff>
    </xdr:from>
    <xdr:ext cx="1390272" cy="285493"/>
    <xdr:pic>
      <xdr:nvPicPr>
        <xdr:cNvPr id="2" name="image7.png">
          <a:extLst>
            <a:ext uri="{FF2B5EF4-FFF2-40B4-BE49-F238E27FC236}">
              <a16:creationId xmlns:a16="http://schemas.microsoft.com/office/drawing/2014/main" id="{9126A9EE-3AB5-4533-935E-94ABF46851F8}"/>
            </a:ext>
          </a:extLst>
        </xdr:cNvPr>
        <xdr:cNvPicPr>
          <a:picLocks noChangeAspect="1"/>
        </xdr:cNvPicPr>
      </xdr:nvPicPr>
      <xdr:blipFill>
        <a:blip xmlns:r="http://schemas.openxmlformats.org/officeDocument/2006/relationships" r:embed="rId1">
          <a:lum/>
          <a:alphaModFix/>
        </a:blip>
        <a:srcRect/>
        <a:stretch>
          <a:fillRect/>
        </a:stretch>
      </xdr:blipFill>
      <xdr:spPr>
        <a:xfrm>
          <a:off x="28446" y="8810756"/>
          <a:ext cx="1390272" cy="285493"/>
        </a:xfrm>
        <a:prstGeom prst="rect">
          <a:avLst/>
        </a:prstGeom>
        <a:noFill/>
        <a:ln cap="flat">
          <a:noFill/>
        </a:ln>
      </xdr:spPr>
    </xdr:pic>
    <xdr:clientData/>
  </xdr:oneCellAnchor>
  <xdr:oneCellAnchor>
    <xdr:from>
      <xdr:col>0</xdr:col>
      <xdr:colOff>38103</xdr:colOff>
      <xdr:row>11</xdr:row>
      <xdr:rowOff>104771</xdr:rowOff>
    </xdr:from>
    <xdr:ext cx="1390272" cy="294894"/>
    <xdr:pic>
      <xdr:nvPicPr>
        <xdr:cNvPr id="3" name="image6.png">
          <a:extLst>
            <a:ext uri="{FF2B5EF4-FFF2-40B4-BE49-F238E27FC236}">
              <a16:creationId xmlns:a16="http://schemas.microsoft.com/office/drawing/2014/main" id="{3FE8CE8D-63DD-4E88-BAA6-447C013F9F9F}"/>
            </a:ext>
          </a:extLst>
        </xdr:cNvPr>
        <xdr:cNvPicPr>
          <a:picLocks noChangeAspect="1"/>
        </xdr:cNvPicPr>
      </xdr:nvPicPr>
      <xdr:blipFill>
        <a:blip xmlns:r="http://schemas.openxmlformats.org/officeDocument/2006/relationships" r:embed="rId2">
          <a:lum/>
          <a:alphaModFix/>
        </a:blip>
        <a:srcRect/>
        <a:stretch>
          <a:fillRect/>
        </a:stretch>
      </xdr:blipFill>
      <xdr:spPr>
        <a:xfrm>
          <a:off x="38103" y="10420346"/>
          <a:ext cx="1390272" cy="294894"/>
        </a:xfrm>
        <a:prstGeom prst="rect">
          <a:avLst/>
        </a:prstGeom>
        <a:noFill/>
        <a:ln cap="flat">
          <a:noFill/>
        </a:ln>
      </xdr:spPr>
    </xdr:pic>
    <xdr:clientData/>
  </xdr:oneCellAnchor>
  <xdr:oneCellAnchor>
    <xdr:from>
      <xdr:col>0</xdr:col>
      <xdr:colOff>38103</xdr:colOff>
      <xdr:row>13</xdr:row>
      <xdr:rowOff>76324</xdr:rowOff>
    </xdr:from>
    <xdr:ext cx="1390272" cy="285493"/>
    <xdr:pic>
      <xdr:nvPicPr>
        <xdr:cNvPr id="4" name="image1.png">
          <a:extLst>
            <a:ext uri="{FF2B5EF4-FFF2-40B4-BE49-F238E27FC236}">
              <a16:creationId xmlns:a16="http://schemas.microsoft.com/office/drawing/2014/main" id="{09F94BCE-504C-4141-96A3-1DE6F3AA59D3}"/>
            </a:ext>
          </a:extLst>
        </xdr:cNvPr>
        <xdr:cNvPicPr>
          <a:picLocks noChangeAspect="1"/>
        </xdr:cNvPicPr>
      </xdr:nvPicPr>
      <xdr:blipFill>
        <a:blip xmlns:r="http://schemas.openxmlformats.org/officeDocument/2006/relationships" r:embed="rId1">
          <a:lum/>
          <a:alphaModFix/>
        </a:blip>
        <a:srcRect/>
        <a:stretch>
          <a:fillRect/>
        </a:stretch>
      </xdr:blipFill>
      <xdr:spPr>
        <a:xfrm>
          <a:off x="38103" y="11915899"/>
          <a:ext cx="1390272" cy="285493"/>
        </a:xfrm>
        <a:prstGeom prst="rect">
          <a:avLst/>
        </a:prstGeom>
        <a:noFill/>
        <a:ln cap="flat">
          <a:noFill/>
        </a:ln>
      </xdr:spPr>
    </xdr:pic>
    <xdr:clientData/>
  </xdr:oneCellAnchor>
  <xdr:oneCellAnchor>
    <xdr:from>
      <xdr:col>0</xdr:col>
      <xdr:colOff>19046</xdr:colOff>
      <xdr:row>15</xdr:row>
      <xdr:rowOff>66550</xdr:rowOff>
    </xdr:from>
    <xdr:ext cx="1390272" cy="285493"/>
    <xdr:pic>
      <xdr:nvPicPr>
        <xdr:cNvPr id="5" name="image3.png">
          <a:extLst>
            <a:ext uri="{FF2B5EF4-FFF2-40B4-BE49-F238E27FC236}">
              <a16:creationId xmlns:a16="http://schemas.microsoft.com/office/drawing/2014/main" id="{0052494D-67A8-4CAC-A403-10A5E402F861}"/>
            </a:ext>
          </a:extLst>
        </xdr:cNvPr>
        <xdr:cNvPicPr>
          <a:picLocks noChangeAspect="1"/>
        </xdr:cNvPicPr>
      </xdr:nvPicPr>
      <xdr:blipFill>
        <a:blip xmlns:r="http://schemas.openxmlformats.org/officeDocument/2006/relationships" r:embed="rId1">
          <a:lum/>
          <a:alphaModFix/>
        </a:blip>
        <a:srcRect/>
        <a:stretch>
          <a:fillRect/>
        </a:stretch>
      </xdr:blipFill>
      <xdr:spPr>
        <a:xfrm>
          <a:off x="19046" y="13296775"/>
          <a:ext cx="1390272" cy="285493"/>
        </a:xfrm>
        <a:prstGeom prst="rect">
          <a:avLst/>
        </a:prstGeom>
        <a:noFill/>
        <a:ln cap="flat">
          <a:noFill/>
        </a:ln>
      </xdr:spPr>
    </xdr:pic>
    <xdr:clientData/>
  </xdr:oneCellAnchor>
  <xdr:oneCellAnchor>
    <xdr:from>
      <xdr:col>0</xdr:col>
      <xdr:colOff>19046</xdr:colOff>
      <xdr:row>17</xdr:row>
      <xdr:rowOff>95381</xdr:rowOff>
    </xdr:from>
    <xdr:ext cx="1390272" cy="285493"/>
    <xdr:pic>
      <xdr:nvPicPr>
        <xdr:cNvPr id="6" name="image5.png">
          <a:extLst>
            <a:ext uri="{FF2B5EF4-FFF2-40B4-BE49-F238E27FC236}">
              <a16:creationId xmlns:a16="http://schemas.microsoft.com/office/drawing/2014/main" id="{CC938163-83BA-451C-91C0-7DECA2BC4A2F}"/>
            </a:ext>
          </a:extLst>
        </xdr:cNvPr>
        <xdr:cNvPicPr>
          <a:picLocks noChangeAspect="1"/>
        </xdr:cNvPicPr>
      </xdr:nvPicPr>
      <xdr:blipFill>
        <a:blip xmlns:r="http://schemas.openxmlformats.org/officeDocument/2006/relationships" r:embed="rId1">
          <a:lum/>
          <a:alphaModFix/>
        </a:blip>
        <a:srcRect/>
        <a:stretch>
          <a:fillRect/>
        </a:stretch>
      </xdr:blipFill>
      <xdr:spPr>
        <a:xfrm>
          <a:off x="19046" y="14544806"/>
          <a:ext cx="1390272" cy="285493"/>
        </a:xfrm>
        <a:prstGeom prst="rect">
          <a:avLst/>
        </a:prstGeom>
        <a:noFill/>
        <a:ln cap="flat">
          <a:noFill/>
        </a:ln>
      </xdr:spPr>
    </xdr:pic>
    <xdr:clientData/>
  </xdr:oneCellAnchor>
  <xdr:oneCellAnchor>
    <xdr:from>
      <xdr:col>0</xdr:col>
      <xdr:colOff>19046</xdr:colOff>
      <xdr:row>19</xdr:row>
      <xdr:rowOff>95381</xdr:rowOff>
    </xdr:from>
    <xdr:ext cx="1390272" cy="285493"/>
    <xdr:pic>
      <xdr:nvPicPr>
        <xdr:cNvPr id="7" name="image4.png">
          <a:extLst>
            <a:ext uri="{FF2B5EF4-FFF2-40B4-BE49-F238E27FC236}">
              <a16:creationId xmlns:a16="http://schemas.microsoft.com/office/drawing/2014/main" id="{32CE68CD-8371-4C05-889C-B03DBE1082B6}"/>
            </a:ext>
          </a:extLst>
        </xdr:cNvPr>
        <xdr:cNvPicPr>
          <a:picLocks noChangeAspect="1"/>
        </xdr:cNvPicPr>
      </xdr:nvPicPr>
      <xdr:blipFill>
        <a:blip xmlns:r="http://schemas.openxmlformats.org/officeDocument/2006/relationships" r:embed="rId1">
          <a:lum/>
          <a:alphaModFix/>
        </a:blip>
        <a:srcRect/>
        <a:stretch>
          <a:fillRect/>
        </a:stretch>
      </xdr:blipFill>
      <xdr:spPr>
        <a:xfrm>
          <a:off x="19046" y="15744956"/>
          <a:ext cx="1390272" cy="285493"/>
        </a:xfrm>
        <a:prstGeom prst="rect">
          <a:avLst/>
        </a:prstGeom>
        <a:noFill/>
        <a:ln cap="flat">
          <a:noFill/>
        </a:ln>
      </xdr:spPr>
    </xdr:pic>
    <xdr:clientData/>
  </xdr:oneCellAnchor>
  <xdr:oneCellAnchor>
    <xdr:from>
      <xdr:col>0</xdr:col>
      <xdr:colOff>19046</xdr:colOff>
      <xdr:row>21</xdr:row>
      <xdr:rowOff>95381</xdr:rowOff>
    </xdr:from>
    <xdr:ext cx="1390272" cy="285493"/>
    <xdr:pic>
      <xdr:nvPicPr>
        <xdr:cNvPr id="8" name="image2.png">
          <a:extLst>
            <a:ext uri="{FF2B5EF4-FFF2-40B4-BE49-F238E27FC236}">
              <a16:creationId xmlns:a16="http://schemas.microsoft.com/office/drawing/2014/main" id="{F7808A6B-28B4-4E17-A782-5326B6727B4E}"/>
            </a:ext>
          </a:extLst>
        </xdr:cNvPr>
        <xdr:cNvPicPr>
          <a:picLocks noChangeAspect="1"/>
        </xdr:cNvPicPr>
      </xdr:nvPicPr>
      <xdr:blipFill>
        <a:blip xmlns:r="http://schemas.openxmlformats.org/officeDocument/2006/relationships" r:embed="rId1">
          <a:lum/>
          <a:alphaModFix/>
        </a:blip>
        <a:srcRect/>
        <a:stretch>
          <a:fillRect/>
        </a:stretch>
      </xdr:blipFill>
      <xdr:spPr>
        <a:xfrm>
          <a:off x="19046" y="16964156"/>
          <a:ext cx="1390272" cy="285493"/>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25" zoomScale="70" zoomScaleNormal="70" workbookViewId="0">
      <selection activeCell="C2" sqref="C2"/>
    </sheetView>
  </sheetViews>
  <sheetFormatPr defaultRowHeight="15" customHeight="1" x14ac:dyDescent="0.3"/>
  <cols>
    <col min="1" max="1" width="22.109375" customWidth="1"/>
    <col min="2" max="2" width="30.6640625" customWidth="1"/>
    <col min="3" max="3" width="24.77734375" customWidth="1"/>
    <col min="4" max="4" width="27.88671875" customWidth="1"/>
    <col min="5" max="5" width="20" customWidth="1"/>
    <col min="6" max="6" width="32.109375" customWidth="1"/>
    <col min="7" max="7" width="27.88671875" customWidth="1"/>
    <col min="8" max="8" width="33.6640625" customWidth="1"/>
    <col min="9" max="9" width="40.6640625" customWidth="1"/>
    <col min="10" max="10" width="28" customWidth="1"/>
    <col min="11" max="26" width="37.77734375" customWidth="1"/>
    <col min="27" max="1024" width="15.21875" customWidth="1"/>
    <col min="1025" max="1025" width="9.109375" customWidth="1"/>
  </cols>
  <sheetData>
    <row r="1" spans="1:26" ht="98.4" customHeight="1" x14ac:dyDescent="0.3">
      <c r="A1" s="76" t="s">
        <v>22</v>
      </c>
      <c r="B1" s="76"/>
      <c r="C1" s="76"/>
      <c r="D1" s="76"/>
      <c r="E1" s="76"/>
      <c r="F1" s="76"/>
      <c r="G1" s="76"/>
      <c r="H1" s="76"/>
      <c r="I1" s="76"/>
      <c r="J1" s="76"/>
      <c r="K1" s="1"/>
      <c r="L1" s="1"/>
      <c r="M1" s="1"/>
      <c r="N1" s="1"/>
      <c r="O1" s="1"/>
      <c r="P1" s="1"/>
      <c r="Q1" s="1"/>
      <c r="R1" s="1"/>
      <c r="S1" s="1"/>
      <c r="T1" s="1"/>
      <c r="U1" s="1"/>
      <c r="V1" s="1"/>
      <c r="W1" s="1"/>
      <c r="X1" s="1"/>
      <c r="Y1" s="1"/>
      <c r="Z1" s="1"/>
    </row>
    <row r="2" spans="1:26" ht="67.650000000000006" customHeight="1" x14ac:dyDescent="0.3">
      <c r="A2" s="1"/>
      <c r="B2" s="74" t="s">
        <v>23</v>
      </c>
      <c r="C2" s="2" t="s">
        <v>16</v>
      </c>
      <c r="D2" s="3"/>
      <c r="E2" s="4"/>
      <c r="F2" s="5"/>
      <c r="G2" s="75" t="s">
        <v>28</v>
      </c>
      <c r="H2" s="6" t="s">
        <v>20</v>
      </c>
      <c r="I2" s="1"/>
      <c r="J2" s="1"/>
      <c r="K2" s="1"/>
      <c r="L2" s="1"/>
      <c r="M2" s="1"/>
      <c r="N2" s="1"/>
      <c r="O2" s="1"/>
      <c r="P2" s="1"/>
      <c r="Q2" s="1"/>
      <c r="R2" s="1"/>
      <c r="S2" s="1"/>
      <c r="T2" s="1"/>
      <c r="U2" s="1"/>
      <c r="V2" s="1"/>
      <c r="W2" s="1"/>
      <c r="X2" s="1"/>
      <c r="Y2" s="1"/>
      <c r="Z2" s="1"/>
    </row>
    <row r="3" spans="1:26" ht="82.2" customHeight="1" x14ac:dyDescent="0.3">
      <c r="A3" s="1"/>
      <c r="B3" s="7" t="s">
        <v>24</v>
      </c>
      <c r="C3" s="8"/>
      <c r="D3" s="9"/>
      <c r="E3" s="4"/>
      <c r="F3" s="5"/>
      <c r="G3" s="10"/>
      <c r="H3" s="11"/>
      <c r="I3" s="1"/>
      <c r="J3" s="1"/>
      <c r="K3" s="1"/>
      <c r="L3" s="1"/>
      <c r="M3" s="1"/>
      <c r="N3" s="1"/>
      <c r="O3" s="1"/>
      <c r="P3" s="1"/>
      <c r="Q3" s="1"/>
      <c r="R3" s="1"/>
      <c r="S3" s="1"/>
      <c r="T3" s="1"/>
      <c r="U3" s="1"/>
      <c r="V3" s="1"/>
      <c r="W3" s="1"/>
      <c r="X3" s="1"/>
      <c r="Y3" s="1"/>
      <c r="Z3" s="1"/>
    </row>
    <row r="4" spans="1:26" ht="95.85" customHeight="1" x14ac:dyDescent="0.3">
      <c r="A4" s="1"/>
      <c r="B4" s="12" t="s">
        <v>25</v>
      </c>
      <c r="C4" s="13"/>
      <c r="D4" s="14"/>
      <c r="E4" s="5"/>
      <c r="F4" s="4"/>
      <c r="G4" s="3" t="s">
        <v>29</v>
      </c>
      <c r="H4" s="15"/>
      <c r="I4" s="1"/>
      <c r="J4" s="1"/>
      <c r="K4" s="1"/>
      <c r="L4" s="1"/>
      <c r="M4" s="1"/>
      <c r="N4" s="1"/>
      <c r="O4" s="1"/>
      <c r="P4" s="1"/>
      <c r="Q4" s="1"/>
      <c r="R4" s="1"/>
      <c r="S4" s="1"/>
      <c r="T4" s="1"/>
      <c r="U4" s="1"/>
      <c r="V4" s="1"/>
      <c r="W4" s="1"/>
      <c r="X4" s="1"/>
      <c r="Y4" s="1"/>
      <c r="Z4" s="1"/>
    </row>
    <row r="5" spans="1:26" ht="93.75" customHeight="1" x14ac:dyDescent="0.3">
      <c r="A5" s="1"/>
      <c r="B5" s="16" t="s">
        <v>26</v>
      </c>
      <c r="C5" s="17"/>
      <c r="D5" s="18"/>
      <c r="E5" s="5"/>
      <c r="F5" s="4"/>
      <c r="G5" s="19" t="s">
        <v>30</v>
      </c>
      <c r="H5" s="20" t="s">
        <v>61</v>
      </c>
      <c r="I5" s="1"/>
      <c r="J5" s="1"/>
      <c r="K5" s="1"/>
      <c r="L5" s="1"/>
      <c r="M5" s="1"/>
      <c r="N5" s="1"/>
      <c r="O5" s="1"/>
      <c r="P5" s="1"/>
      <c r="Q5" s="1"/>
      <c r="R5" s="1"/>
      <c r="S5" s="1"/>
      <c r="T5" s="1"/>
      <c r="U5" s="1"/>
      <c r="V5" s="1"/>
      <c r="W5" s="1"/>
      <c r="X5" s="1"/>
      <c r="Y5" s="1"/>
      <c r="Z5" s="1"/>
    </row>
    <row r="6" spans="1:26" ht="118.2" customHeight="1" x14ac:dyDescent="0.3">
      <c r="A6" s="1"/>
      <c r="B6" s="21" t="s">
        <v>27</v>
      </c>
      <c r="C6" s="13"/>
      <c r="D6" s="14"/>
      <c r="E6" s="5"/>
      <c r="F6" s="4"/>
      <c r="G6" s="19" t="s">
        <v>31</v>
      </c>
      <c r="H6" s="22"/>
      <c r="I6" s="1"/>
      <c r="J6" s="1"/>
      <c r="K6" s="1"/>
      <c r="L6" s="1"/>
      <c r="M6" s="1"/>
      <c r="N6" s="1"/>
      <c r="O6" s="1"/>
      <c r="P6" s="1"/>
      <c r="Q6" s="1"/>
      <c r="R6" s="1"/>
      <c r="S6" s="1"/>
      <c r="T6" s="1"/>
      <c r="U6" s="1"/>
      <c r="V6" s="1"/>
      <c r="W6" s="1"/>
      <c r="X6" s="1"/>
      <c r="Y6" s="1"/>
      <c r="Z6" s="1"/>
    </row>
    <row r="7" spans="1:26" ht="132" customHeight="1" x14ac:dyDescent="0.3">
      <c r="A7" s="1"/>
      <c r="B7" s="23" t="s">
        <v>32</v>
      </c>
      <c r="C7" s="13"/>
      <c r="D7" s="14"/>
      <c r="E7" s="5"/>
      <c r="F7" s="4"/>
      <c r="G7" s="19" t="str">
        <f>IF(C2="§8 АЛ.1 от ПЗР на ЗПР на ЗДБРБ за 2022 г., ЗБДОО за 2022 г. и ЗБНЗК за 2022 г.:",Sheet2!E2,IF(C2="§8 АЛ.3 Т1 от ПЗР на ЗПР на ЗДБРБ за 2022 г., ЗБДОО за 2022 г. и ЗБНЗК за 2022 г.:",Sheet2!E3,IF(C2="§8 АЛ.3 Т2 от ПЗР на ЗПР на ЗДБРБ за 2022 г., ЗБДОО за 2022 г. и ЗБНЗК за 2022 г.:",Sheet2!E4,"Полето не се попълва")) )</f>
        <v>Полето не се попълва</v>
      </c>
      <c r="H7" s="24"/>
      <c r="I7" s="25"/>
      <c r="J7" s="25"/>
      <c r="K7" s="1"/>
      <c r="L7" s="1"/>
      <c r="M7" s="1"/>
      <c r="N7" s="1"/>
      <c r="O7" s="1"/>
      <c r="P7" s="1"/>
      <c r="Q7" s="1"/>
      <c r="R7" s="1"/>
      <c r="S7" s="1"/>
      <c r="T7" s="1"/>
      <c r="U7" s="1"/>
      <c r="V7" s="1"/>
      <c r="W7" s="1"/>
      <c r="X7" s="1"/>
      <c r="Y7" s="1"/>
      <c r="Z7" s="1"/>
    </row>
    <row r="8" spans="1:26" ht="124.8" x14ac:dyDescent="0.3">
      <c r="A8" s="26" t="s">
        <v>33</v>
      </c>
      <c r="B8" s="26" t="s">
        <v>42</v>
      </c>
      <c r="C8" s="26" t="s">
        <v>34</v>
      </c>
      <c r="D8" s="27" t="s">
        <v>35</v>
      </c>
      <c r="E8" s="28" t="s">
        <v>36</v>
      </c>
      <c r="F8" s="27" t="s">
        <v>37</v>
      </c>
      <c r="G8" s="26" t="s">
        <v>38</v>
      </c>
      <c r="H8" s="26" t="s">
        <v>39</v>
      </c>
      <c r="I8" s="26" t="s">
        <v>40</v>
      </c>
      <c r="J8" s="26" t="s">
        <v>41</v>
      </c>
      <c r="K8" s="1"/>
      <c r="L8" s="1"/>
      <c r="M8" s="1"/>
      <c r="N8" s="1"/>
      <c r="O8" s="1"/>
      <c r="P8" s="1"/>
      <c r="Q8" s="1"/>
      <c r="R8" s="1"/>
      <c r="S8" s="1"/>
      <c r="T8" s="1"/>
      <c r="U8" s="1"/>
      <c r="V8" s="1"/>
      <c r="W8" s="1"/>
      <c r="X8" s="1"/>
      <c r="Y8" s="1"/>
      <c r="Z8" s="1"/>
    </row>
    <row r="9" spans="1:26" ht="78" x14ac:dyDescent="0.3">
      <c r="A9" s="29">
        <v>1</v>
      </c>
      <c r="B9" s="30" t="s">
        <v>43</v>
      </c>
      <c r="C9" s="31"/>
      <c r="D9" s="32"/>
      <c r="E9" s="33"/>
      <c r="F9" s="34"/>
      <c r="G9" s="35" t="e">
        <f t="shared" ref="G9:G17" si="0">H9/F9</f>
        <v>#DIV/0!</v>
      </c>
      <c r="H9" s="36"/>
      <c r="I9" s="37">
        <f>IF($C$2="§8 АЛ.3 Т2 от ПЗР на ЗПР на ЗДБРБ за 2022 г., ЗБДОО за 2022 г. и ЗБНЗК за 2022 г.:",(H9-F9*$H$7)*0.9,H9-F9*$H$7)</f>
        <v>0</v>
      </c>
      <c r="J9" s="36"/>
      <c r="K9" s="1"/>
      <c r="L9" s="1"/>
      <c r="M9" s="1"/>
      <c r="N9" s="1"/>
      <c r="O9" s="1"/>
      <c r="P9" s="1"/>
      <c r="Q9" s="1"/>
      <c r="R9" s="1"/>
      <c r="S9" s="1"/>
      <c r="T9" s="1"/>
      <c r="U9" s="1"/>
      <c r="V9" s="1"/>
      <c r="W9" s="1"/>
      <c r="X9" s="1"/>
      <c r="Y9" s="1"/>
      <c r="Z9" s="1"/>
    </row>
    <row r="10" spans="1:26" ht="33" customHeight="1" x14ac:dyDescent="0.3">
      <c r="A10" s="38">
        <f>$A$9</f>
        <v>1</v>
      </c>
      <c r="B10" s="30"/>
      <c r="C10" s="31"/>
      <c r="D10" s="32"/>
      <c r="E10" s="33"/>
      <c r="F10" s="34"/>
      <c r="G10" s="35" t="e">
        <f t="shared" si="0"/>
        <v>#DIV/0!</v>
      </c>
      <c r="H10" s="36"/>
      <c r="I10" s="35">
        <f>IF($C$2="§8 АЛ.3 Т2 от ПЗР на ЗПР на ЗДБРБ за 2022 г., ЗБДОО за 2022 г. и ЗБНЗК за 2022 г.:",(H10-F10*$H$7)*0.9,H10-F10*$H$7)</f>
        <v>0</v>
      </c>
      <c r="J10" s="36"/>
      <c r="K10" s="1"/>
      <c r="L10" s="1"/>
      <c r="M10" s="1"/>
      <c r="N10" s="1"/>
      <c r="O10" s="1"/>
      <c r="P10" s="1"/>
      <c r="Q10" s="1"/>
      <c r="R10" s="1"/>
      <c r="S10" s="1"/>
      <c r="T10" s="1"/>
      <c r="U10" s="1"/>
      <c r="V10" s="1"/>
      <c r="W10" s="1"/>
      <c r="X10" s="1"/>
      <c r="Y10" s="1"/>
      <c r="Z10" s="1"/>
    </row>
    <row r="11" spans="1:26" ht="140.4" x14ac:dyDescent="0.3">
      <c r="A11" s="29">
        <v>2</v>
      </c>
      <c r="B11" s="30" t="s">
        <v>44</v>
      </c>
      <c r="C11" s="31"/>
      <c r="D11" s="32"/>
      <c r="E11" s="33"/>
      <c r="F11" s="34"/>
      <c r="G11" s="35" t="e">
        <f t="shared" si="0"/>
        <v>#DIV/0!</v>
      </c>
      <c r="H11" s="36"/>
      <c r="I11" s="35">
        <f t="shared" ref="I11:I16" si="1">IF($C$2="§8 АЛ.4 от ПЗР на ЗПР на ЗДБРБ за 2022 г., ЗБДОО за 2022 г. и ЗБНЗК за 2022 г.:",H11-F11*$G$23*1.18,IF($C$2="§8 АЛ.3 Т2 от ПЗР на ЗПР на ЗДБРБ за 2022 г., ЗБДОО за 2022 г. и ЗБНЗК за 2022 г.:",(H11-F11*$H$7)*0.9,H11-F11*$H$7))</f>
        <v>0</v>
      </c>
      <c r="J11" s="36"/>
      <c r="K11" s="1"/>
      <c r="L11" s="1"/>
      <c r="M11" s="1"/>
      <c r="N11" s="1"/>
      <c r="O11" s="1"/>
      <c r="P11" s="1"/>
      <c r="Q11" s="1"/>
      <c r="R11" s="1"/>
      <c r="S11" s="1"/>
      <c r="T11" s="1"/>
      <c r="U11" s="1"/>
      <c r="V11" s="1"/>
      <c r="W11" s="1"/>
      <c r="X11" s="1"/>
      <c r="Y11" s="1"/>
      <c r="Z11" s="1"/>
    </row>
    <row r="12" spans="1:26" ht="36" customHeight="1" x14ac:dyDescent="0.3">
      <c r="A12" s="38">
        <v>2</v>
      </c>
      <c r="B12" s="30"/>
      <c r="C12" s="31"/>
      <c r="D12" s="32"/>
      <c r="E12" s="33"/>
      <c r="F12" s="34"/>
      <c r="G12" s="35" t="e">
        <f t="shared" si="0"/>
        <v>#DIV/0!</v>
      </c>
      <c r="H12" s="36"/>
      <c r="I12" s="35">
        <f t="shared" si="1"/>
        <v>0</v>
      </c>
      <c r="J12" s="36"/>
      <c r="K12" s="1"/>
      <c r="L12" s="1"/>
      <c r="M12" s="1"/>
      <c r="N12" s="1"/>
      <c r="O12" s="1"/>
      <c r="P12" s="1"/>
      <c r="Q12" s="1"/>
      <c r="R12" s="1"/>
      <c r="S12" s="1"/>
      <c r="T12" s="1"/>
      <c r="U12" s="1"/>
      <c r="V12" s="1"/>
      <c r="W12" s="1"/>
      <c r="X12" s="1"/>
      <c r="Y12" s="1"/>
      <c r="Z12" s="1"/>
    </row>
    <row r="13" spans="1:26" ht="124.8" x14ac:dyDescent="0.3">
      <c r="A13" s="29">
        <v>3</v>
      </c>
      <c r="B13" s="30" t="s">
        <v>45</v>
      </c>
      <c r="C13" s="31"/>
      <c r="D13" s="32"/>
      <c r="E13" s="33"/>
      <c r="F13" s="34"/>
      <c r="G13" s="35" t="e">
        <f t="shared" si="0"/>
        <v>#DIV/0!</v>
      </c>
      <c r="H13" s="36"/>
      <c r="I13" s="35">
        <f t="shared" si="1"/>
        <v>0</v>
      </c>
      <c r="J13" s="36"/>
      <c r="K13" s="1"/>
      <c r="L13" s="1"/>
      <c r="M13" s="1"/>
      <c r="N13" s="1"/>
      <c r="O13" s="1"/>
      <c r="P13" s="1"/>
      <c r="Q13" s="1"/>
      <c r="R13" s="1"/>
      <c r="S13" s="1"/>
      <c r="T13" s="1"/>
      <c r="U13" s="1"/>
      <c r="V13" s="1"/>
      <c r="W13" s="1"/>
      <c r="X13" s="1"/>
      <c r="Y13" s="1"/>
      <c r="Z13" s="1"/>
    </row>
    <row r="14" spans="1:26" ht="32.25" customHeight="1" x14ac:dyDescent="0.3">
      <c r="A14" s="38">
        <v>3</v>
      </c>
      <c r="B14" s="30"/>
      <c r="C14" s="31"/>
      <c r="D14" s="32"/>
      <c r="E14" s="33"/>
      <c r="F14" s="34"/>
      <c r="G14" s="35" t="e">
        <f t="shared" si="0"/>
        <v>#DIV/0!</v>
      </c>
      <c r="H14" s="36"/>
      <c r="I14" s="35">
        <f t="shared" si="1"/>
        <v>0</v>
      </c>
      <c r="J14" s="36"/>
      <c r="K14" s="1"/>
      <c r="L14" s="1"/>
      <c r="M14" s="1"/>
      <c r="N14" s="1"/>
      <c r="O14" s="1"/>
      <c r="P14" s="1"/>
      <c r="Q14" s="1"/>
      <c r="R14" s="1"/>
      <c r="S14" s="1"/>
      <c r="T14" s="1"/>
      <c r="U14" s="1"/>
      <c r="V14" s="1"/>
      <c r="W14" s="1"/>
      <c r="X14" s="1"/>
      <c r="Y14" s="1"/>
      <c r="Z14" s="1"/>
    </row>
    <row r="15" spans="1:26" ht="124.8" x14ac:dyDescent="0.3">
      <c r="A15" s="29">
        <v>4</v>
      </c>
      <c r="B15" s="30" t="s">
        <v>46</v>
      </c>
      <c r="C15" s="31"/>
      <c r="D15" s="32"/>
      <c r="E15" s="33"/>
      <c r="F15" s="34"/>
      <c r="G15" s="35" t="e">
        <f t="shared" si="0"/>
        <v>#DIV/0!</v>
      </c>
      <c r="H15" s="36"/>
      <c r="I15" s="35">
        <f t="shared" si="1"/>
        <v>0</v>
      </c>
      <c r="J15" s="36"/>
      <c r="K15" s="1"/>
      <c r="L15" s="1"/>
      <c r="M15" s="1"/>
      <c r="N15" s="1"/>
      <c r="O15" s="1"/>
      <c r="P15" s="1"/>
      <c r="Q15" s="1"/>
      <c r="R15" s="1"/>
      <c r="S15" s="1"/>
      <c r="T15" s="1"/>
      <c r="U15" s="1"/>
      <c r="V15" s="1"/>
      <c r="W15" s="1"/>
      <c r="X15" s="1"/>
      <c r="Y15" s="1"/>
      <c r="Z15" s="1"/>
    </row>
    <row r="16" spans="1:26" ht="32.25" customHeight="1" x14ac:dyDescent="0.3">
      <c r="A16" s="38">
        <v>4</v>
      </c>
      <c r="B16" s="30"/>
      <c r="C16" s="31"/>
      <c r="D16" s="32"/>
      <c r="E16" s="33"/>
      <c r="F16" s="34"/>
      <c r="G16" s="35" t="e">
        <f t="shared" si="0"/>
        <v>#DIV/0!</v>
      </c>
      <c r="H16" s="36"/>
      <c r="I16" s="35">
        <f t="shared" si="1"/>
        <v>0</v>
      </c>
      <c r="J16" s="36"/>
      <c r="K16" s="1"/>
      <c r="L16" s="1"/>
      <c r="M16" s="1"/>
      <c r="N16" s="1"/>
      <c r="O16" s="1"/>
      <c r="P16" s="1"/>
      <c r="Q16" s="1"/>
      <c r="R16" s="1"/>
      <c r="S16" s="1"/>
      <c r="T16" s="1"/>
      <c r="U16" s="1"/>
      <c r="V16" s="1"/>
      <c r="W16" s="1"/>
      <c r="X16" s="1"/>
      <c r="Y16" s="1"/>
      <c r="Z16" s="1"/>
    </row>
    <row r="17" spans="1:26" ht="78" x14ac:dyDescent="0.3">
      <c r="A17" s="29">
        <v>5</v>
      </c>
      <c r="B17" s="30" t="s">
        <v>47</v>
      </c>
      <c r="C17" s="31"/>
      <c r="D17" s="32"/>
      <c r="E17" s="33"/>
      <c r="F17" s="34"/>
      <c r="G17" s="35" t="e">
        <f t="shared" si="0"/>
        <v>#DIV/0!</v>
      </c>
      <c r="H17" s="36"/>
      <c r="I17" s="35">
        <f>H17-F17*$H$7</f>
        <v>0</v>
      </c>
      <c r="J17" s="36"/>
      <c r="K17" s="1"/>
      <c r="L17" s="1"/>
      <c r="M17" s="1"/>
      <c r="N17" s="1"/>
      <c r="O17" s="1"/>
      <c r="P17" s="1"/>
      <c r="Q17" s="1"/>
      <c r="R17" s="1"/>
      <c r="S17" s="1"/>
      <c r="T17" s="1"/>
      <c r="U17" s="1"/>
      <c r="V17" s="1"/>
      <c r="W17" s="1"/>
      <c r="X17" s="1"/>
      <c r="Y17" s="1"/>
      <c r="Z17" s="1"/>
    </row>
    <row r="18" spans="1:26" ht="33" customHeight="1" x14ac:dyDescent="0.3">
      <c r="A18" s="38">
        <v>5</v>
      </c>
      <c r="B18" s="30"/>
      <c r="C18" s="31"/>
      <c r="D18" s="32"/>
      <c r="E18" s="33"/>
      <c r="F18" s="34"/>
      <c r="G18" s="35"/>
      <c r="H18" s="36"/>
      <c r="I18" s="35">
        <f>H18-F18*$H$7</f>
        <v>0</v>
      </c>
      <c r="J18" s="36"/>
      <c r="K18" s="1"/>
      <c r="L18" s="1"/>
      <c r="M18" s="1"/>
      <c r="N18" s="1"/>
      <c r="O18" s="1"/>
      <c r="P18" s="1"/>
      <c r="Q18" s="1"/>
      <c r="R18" s="1"/>
      <c r="S18" s="1"/>
      <c r="T18" s="1"/>
      <c r="U18" s="1"/>
      <c r="V18" s="1"/>
      <c r="W18" s="1"/>
      <c r="X18" s="1"/>
      <c r="Y18" s="1"/>
      <c r="Z18" s="1"/>
    </row>
    <row r="19" spans="1:26" ht="46.8" x14ac:dyDescent="0.3">
      <c r="A19" s="29">
        <v>6</v>
      </c>
      <c r="B19" s="30" t="s">
        <v>48</v>
      </c>
      <c r="C19" s="32"/>
      <c r="D19" s="32"/>
      <c r="E19" s="33"/>
      <c r="F19" s="34"/>
      <c r="G19" s="35" t="e">
        <f t="shared" ref="G19:G26" si="2">H19/F19</f>
        <v>#DIV/0!</v>
      </c>
      <c r="H19" s="36"/>
      <c r="I19" s="35">
        <f>H19-F19*$H$7</f>
        <v>0</v>
      </c>
      <c r="J19" s="36"/>
      <c r="K19" s="1"/>
      <c r="L19" s="1"/>
      <c r="M19" s="1"/>
      <c r="N19" s="1"/>
      <c r="O19" s="1"/>
      <c r="P19" s="1"/>
      <c r="Q19" s="1"/>
      <c r="R19" s="1"/>
      <c r="S19" s="1"/>
      <c r="T19" s="1"/>
      <c r="U19" s="1"/>
      <c r="V19" s="1"/>
      <c r="W19" s="1"/>
      <c r="X19" s="1"/>
      <c r="Y19" s="1"/>
      <c r="Z19" s="1"/>
    </row>
    <row r="20" spans="1:26" ht="33" customHeight="1" x14ac:dyDescent="0.3">
      <c r="A20" s="38">
        <v>6</v>
      </c>
      <c r="B20" s="30"/>
      <c r="C20" s="31"/>
      <c r="D20" s="32"/>
      <c r="E20" s="33"/>
      <c r="F20" s="34"/>
      <c r="G20" s="35" t="e">
        <f t="shared" si="2"/>
        <v>#DIV/0!</v>
      </c>
      <c r="H20" s="36"/>
      <c r="I20" s="35">
        <f>H20-F20*$H$7</f>
        <v>0</v>
      </c>
      <c r="J20" s="36"/>
      <c r="K20" s="1"/>
      <c r="L20" s="1"/>
      <c r="M20" s="1"/>
      <c r="N20" s="1"/>
      <c r="O20" s="1"/>
      <c r="P20" s="1"/>
      <c r="Q20" s="1"/>
      <c r="R20" s="1"/>
      <c r="S20" s="1"/>
      <c r="T20" s="1"/>
      <c r="U20" s="1"/>
      <c r="V20" s="1"/>
      <c r="W20" s="1"/>
      <c r="X20" s="1"/>
      <c r="Y20" s="1"/>
      <c r="Z20" s="1"/>
    </row>
    <row r="21" spans="1:26" ht="46.8" x14ac:dyDescent="0.3">
      <c r="A21" s="29">
        <v>7</v>
      </c>
      <c r="B21" s="30" t="s">
        <v>49</v>
      </c>
      <c r="C21" s="31"/>
      <c r="D21" s="32"/>
      <c r="E21" s="33"/>
      <c r="F21" s="34"/>
      <c r="G21" s="35" t="e">
        <f t="shared" si="2"/>
        <v>#DIV/0!</v>
      </c>
      <c r="H21" s="36"/>
      <c r="I21" s="35"/>
      <c r="J21" s="36"/>
      <c r="K21" s="1"/>
      <c r="L21" s="1"/>
      <c r="M21" s="1"/>
      <c r="N21" s="1"/>
      <c r="O21" s="1"/>
      <c r="P21" s="1"/>
      <c r="Q21" s="1"/>
      <c r="R21" s="1"/>
      <c r="S21" s="1"/>
      <c r="T21" s="1"/>
      <c r="U21" s="1"/>
      <c r="V21" s="1"/>
      <c r="W21" s="1"/>
      <c r="X21" s="1"/>
      <c r="Y21" s="1"/>
      <c r="Z21" s="1"/>
    </row>
    <row r="22" spans="1:26" ht="33.75" customHeight="1" x14ac:dyDescent="0.3">
      <c r="A22" s="38">
        <v>7</v>
      </c>
      <c r="B22" s="30"/>
      <c r="C22" s="31"/>
      <c r="D22" s="32"/>
      <c r="E22" s="33"/>
      <c r="F22" s="34"/>
      <c r="G22" s="35" t="e">
        <f t="shared" si="2"/>
        <v>#DIV/0!</v>
      </c>
      <c r="H22" s="36"/>
      <c r="I22" s="35"/>
      <c r="J22" s="36"/>
      <c r="K22" s="1"/>
      <c r="L22" s="1"/>
      <c r="M22" s="1"/>
      <c r="N22" s="1"/>
      <c r="O22" s="1"/>
      <c r="P22" s="1"/>
      <c r="Q22" s="1"/>
      <c r="R22" s="1"/>
      <c r="S22" s="1"/>
      <c r="T22" s="1"/>
      <c r="U22" s="1"/>
      <c r="V22" s="1"/>
      <c r="W22" s="1"/>
      <c r="X22" s="1"/>
      <c r="Y22" s="1"/>
      <c r="Z22" s="1"/>
    </row>
    <row r="23" spans="1:26" ht="93.6" x14ac:dyDescent="0.3">
      <c r="A23" s="29">
        <v>8</v>
      </c>
      <c r="B23" s="30" t="s">
        <v>50</v>
      </c>
      <c r="C23" s="31"/>
      <c r="D23" s="32"/>
      <c r="E23" s="33"/>
      <c r="F23" s="34"/>
      <c r="G23" s="35" t="e">
        <f t="shared" si="2"/>
        <v>#DIV/0!</v>
      </c>
      <c r="H23" s="36"/>
      <c r="I23" s="35"/>
      <c r="J23" s="36"/>
      <c r="K23" s="1"/>
      <c r="L23" s="1"/>
      <c r="M23" s="1"/>
      <c r="N23" s="1"/>
      <c r="O23" s="1"/>
      <c r="P23" s="1"/>
      <c r="Q23" s="1"/>
      <c r="R23" s="1"/>
      <c r="S23" s="1"/>
      <c r="T23" s="1"/>
      <c r="U23" s="1"/>
      <c r="V23" s="1"/>
      <c r="W23" s="1"/>
      <c r="X23" s="1"/>
      <c r="Y23" s="1"/>
      <c r="Z23" s="1"/>
    </row>
    <row r="24" spans="1:26" ht="171.6" x14ac:dyDescent="0.3">
      <c r="A24" s="29">
        <v>9</v>
      </c>
      <c r="B24" s="30" t="s">
        <v>52</v>
      </c>
      <c r="C24" s="31"/>
      <c r="D24" s="32"/>
      <c r="E24" s="33"/>
      <c r="F24" s="34"/>
      <c r="G24" s="35" t="e">
        <f t="shared" si="2"/>
        <v>#DIV/0!</v>
      </c>
      <c r="H24" s="36"/>
      <c r="I24" s="35">
        <f>H24-F24*$G$26*1.15</f>
        <v>0</v>
      </c>
      <c r="J24" s="36"/>
      <c r="K24" s="1"/>
      <c r="L24" s="1"/>
      <c r="M24" s="1"/>
      <c r="N24" s="1"/>
      <c r="O24" s="1"/>
      <c r="P24" s="1"/>
      <c r="Q24" s="1"/>
      <c r="R24" s="1"/>
      <c r="S24" s="1"/>
      <c r="T24" s="1"/>
      <c r="U24" s="1"/>
      <c r="V24" s="1"/>
      <c r="W24" s="1"/>
      <c r="X24" s="1"/>
      <c r="Y24" s="1"/>
      <c r="Z24" s="1"/>
    </row>
    <row r="25" spans="1:26" ht="156" x14ac:dyDescent="0.3">
      <c r="A25" s="29">
        <v>10</v>
      </c>
      <c r="B25" s="30" t="s">
        <v>51</v>
      </c>
      <c r="C25" s="31"/>
      <c r="D25" s="32"/>
      <c r="E25" s="33"/>
      <c r="F25" s="34">
        <v>1</v>
      </c>
      <c r="G25" s="35">
        <f t="shared" si="2"/>
        <v>100</v>
      </c>
      <c r="H25" s="36">
        <v>100</v>
      </c>
      <c r="I25" s="35">
        <f>H25-F25*$G$26*1.1</f>
        <v>-10.000000000000014</v>
      </c>
      <c r="J25" s="36"/>
      <c r="K25" s="1"/>
      <c r="L25" s="1"/>
      <c r="M25" s="1"/>
      <c r="N25" s="1"/>
      <c r="O25" s="1"/>
      <c r="P25" s="1"/>
      <c r="Q25" s="1"/>
      <c r="R25" s="1"/>
      <c r="S25" s="1"/>
      <c r="T25" s="1"/>
      <c r="U25" s="1"/>
      <c r="V25" s="1"/>
      <c r="W25" s="1"/>
      <c r="X25" s="1"/>
      <c r="Y25" s="1"/>
      <c r="Z25" s="1"/>
    </row>
    <row r="26" spans="1:26" ht="140.4" x14ac:dyDescent="0.3">
      <c r="A26" s="29">
        <v>11</v>
      </c>
      <c r="B26" s="30" t="s">
        <v>53</v>
      </c>
      <c r="C26" s="31"/>
      <c r="D26" s="32"/>
      <c r="E26" s="33"/>
      <c r="F26" s="34">
        <v>1</v>
      </c>
      <c r="G26" s="35">
        <f t="shared" si="2"/>
        <v>100</v>
      </c>
      <c r="H26" s="36">
        <v>100</v>
      </c>
      <c r="I26" s="35"/>
      <c r="J26" s="36"/>
      <c r="K26" s="1"/>
      <c r="L26" s="1"/>
      <c r="M26" s="1"/>
      <c r="N26" s="1"/>
      <c r="O26" s="1"/>
      <c r="P26" s="1"/>
      <c r="Q26" s="1"/>
      <c r="R26" s="1"/>
      <c r="S26" s="1"/>
      <c r="T26" s="1"/>
      <c r="U26" s="1"/>
      <c r="V26" s="1"/>
      <c r="W26" s="1"/>
      <c r="X26" s="1"/>
      <c r="Y26" s="1"/>
      <c r="Z26" s="1"/>
    </row>
    <row r="27" spans="1:26" ht="140.4" x14ac:dyDescent="0.3">
      <c r="A27" s="39">
        <v>12</v>
      </c>
      <c r="B27" s="40" t="s">
        <v>54</v>
      </c>
      <c r="C27" s="41"/>
      <c r="D27" s="42"/>
      <c r="E27" s="43"/>
      <c r="F27" s="44"/>
      <c r="G27" s="45"/>
      <c r="H27" s="45"/>
      <c r="I27" s="46"/>
      <c r="J27" s="47"/>
      <c r="K27" s="1"/>
      <c r="L27" s="1"/>
      <c r="M27" s="1"/>
      <c r="N27" s="1"/>
      <c r="O27" s="1"/>
      <c r="P27" s="1"/>
      <c r="Q27" s="1"/>
      <c r="R27" s="1"/>
      <c r="S27" s="1"/>
      <c r="T27" s="1"/>
      <c r="U27" s="1"/>
      <c r="V27" s="1"/>
      <c r="W27" s="1"/>
      <c r="X27" s="1"/>
      <c r="Y27" s="1"/>
      <c r="Z27" s="1"/>
    </row>
    <row r="28" spans="1:26" ht="84.15" customHeight="1" x14ac:dyDescent="0.3">
      <c r="A28" s="29">
        <v>13</v>
      </c>
      <c r="B28" s="48" t="s">
        <v>55</v>
      </c>
      <c r="C28" s="31"/>
      <c r="D28" s="32"/>
      <c r="E28" s="33"/>
      <c r="F28" s="36"/>
      <c r="G28" s="36"/>
      <c r="H28" s="36"/>
      <c r="I28" s="36"/>
      <c r="J28" s="36"/>
      <c r="K28" s="1"/>
      <c r="L28" s="1"/>
      <c r="M28" s="1"/>
      <c r="N28" s="1"/>
      <c r="O28" s="1"/>
      <c r="P28" s="1"/>
      <c r="Q28" s="1"/>
      <c r="R28" s="1"/>
      <c r="S28" s="1"/>
      <c r="T28" s="1"/>
      <c r="U28" s="1"/>
      <c r="V28" s="1"/>
      <c r="W28" s="1"/>
      <c r="X28" s="1"/>
      <c r="Y28" s="1"/>
      <c r="Z28" s="1"/>
    </row>
    <row r="29" spans="1:26" ht="115.5" customHeight="1" x14ac:dyDescent="0.3">
      <c r="A29" s="29">
        <v>14</v>
      </c>
      <c r="B29" s="48" t="s">
        <v>56</v>
      </c>
      <c r="C29" s="31"/>
      <c r="D29" s="32"/>
      <c r="E29" s="33"/>
      <c r="F29" s="36"/>
      <c r="G29" s="36"/>
      <c r="H29" s="36"/>
      <c r="I29" s="36"/>
      <c r="J29" s="36"/>
      <c r="K29" s="1"/>
      <c r="L29" s="1"/>
      <c r="M29" s="1"/>
      <c r="N29" s="1"/>
      <c r="O29" s="1"/>
      <c r="P29" s="1"/>
      <c r="Q29" s="1"/>
      <c r="R29" s="1"/>
      <c r="S29" s="1"/>
      <c r="T29" s="1"/>
      <c r="U29" s="1"/>
      <c r="V29" s="1"/>
      <c r="W29" s="1"/>
      <c r="X29" s="1"/>
      <c r="Y29" s="1"/>
      <c r="Z29" s="1"/>
    </row>
    <row r="30" spans="1:26" ht="80.400000000000006" customHeight="1" x14ac:dyDescent="0.3">
      <c r="A30" s="29">
        <v>15</v>
      </c>
      <c r="B30" s="48" t="s">
        <v>57</v>
      </c>
      <c r="C30" s="49"/>
      <c r="D30" s="50"/>
      <c r="E30" s="51"/>
      <c r="F30" s="52"/>
      <c r="G30" s="52"/>
      <c r="H30" s="52"/>
      <c r="I30" s="53">
        <f>I27+I28-I29</f>
        <v>0</v>
      </c>
      <c r="J30" s="52"/>
      <c r="K30" s="1"/>
      <c r="L30" s="1"/>
      <c r="M30" s="1"/>
      <c r="N30" s="1"/>
      <c r="O30" s="1"/>
      <c r="P30" s="1"/>
      <c r="Q30" s="1"/>
      <c r="R30" s="1"/>
      <c r="S30" s="1"/>
      <c r="T30" s="1"/>
      <c r="U30" s="1"/>
      <c r="V30" s="1"/>
      <c r="W30" s="1"/>
      <c r="X30" s="1"/>
      <c r="Y30" s="1"/>
      <c r="Z30" s="1"/>
    </row>
    <row r="31" spans="1:26" ht="51" customHeight="1" x14ac:dyDescent="0.3">
      <c r="A31" s="77" t="s">
        <v>58</v>
      </c>
      <c r="B31" s="77"/>
      <c r="C31" s="77"/>
      <c r="D31" s="77"/>
      <c r="E31" s="77"/>
      <c r="F31" s="77"/>
      <c r="G31" s="77"/>
      <c r="H31" s="77"/>
      <c r="I31" s="54"/>
      <c r="J31" s="1"/>
      <c r="K31" s="1"/>
      <c r="L31" s="1"/>
      <c r="M31" s="1"/>
      <c r="N31" s="1"/>
      <c r="O31" s="1"/>
      <c r="P31" s="1"/>
      <c r="Q31" s="1"/>
      <c r="R31" s="1"/>
      <c r="S31" s="1"/>
      <c r="T31" s="1"/>
      <c r="U31" s="1"/>
      <c r="V31" s="1"/>
      <c r="W31" s="1"/>
      <c r="X31" s="1"/>
      <c r="Y31" s="1"/>
      <c r="Z31" s="1"/>
    </row>
    <row r="32" spans="1:26" ht="140.4" x14ac:dyDescent="0.3">
      <c r="A32" s="1"/>
      <c r="B32" s="25" t="s">
        <v>59</v>
      </c>
      <c r="C32" s="56"/>
      <c r="D32" s="55"/>
      <c r="E32" s="57"/>
      <c r="F32" s="55"/>
      <c r="G32" s="55"/>
      <c r="H32" s="55"/>
      <c r="I32" s="54"/>
      <c r="J32" s="1"/>
      <c r="K32" s="1"/>
      <c r="L32" s="1"/>
      <c r="M32" s="1"/>
      <c r="N32" s="1"/>
      <c r="O32" s="1"/>
      <c r="P32" s="1"/>
      <c r="Q32" s="1"/>
      <c r="R32" s="1"/>
      <c r="S32" s="1"/>
      <c r="T32" s="1"/>
      <c r="U32" s="1"/>
      <c r="V32" s="1"/>
      <c r="W32" s="1"/>
      <c r="X32" s="1"/>
      <c r="Y32" s="1"/>
      <c r="Z32" s="1"/>
    </row>
    <row r="33" spans="1:26" ht="30.15" customHeight="1" x14ac:dyDescent="0.3">
      <c r="A33" s="1"/>
      <c r="B33" s="1"/>
      <c r="C33" s="58"/>
      <c r="D33" s="1"/>
      <c r="E33" s="59"/>
      <c r="F33" s="1"/>
      <c r="G33" s="1"/>
      <c r="H33" s="1"/>
      <c r="I33" s="54"/>
      <c r="J33" s="1"/>
      <c r="K33" s="1"/>
      <c r="L33" s="1"/>
      <c r="M33" s="1"/>
      <c r="N33" s="1"/>
      <c r="O33" s="1"/>
      <c r="P33" s="1"/>
      <c r="Q33" s="1"/>
      <c r="R33" s="1"/>
      <c r="S33" s="1"/>
      <c r="T33" s="1"/>
      <c r="U33" s="1"/>
      <c r="V33" s="1"/>
      <c r="W33" s="1"/>
      <c r="X33" s="1"/>
      <c r="Y33" s="1"/>
      <c r="Z33" s="1"/>
    </row>
    <row r="34" spans="1:26" ht="30.15" customHeight="1" x14ac:dyDescent="0.3">
      <c r="A34" s="1"/>
      <c r="B34" s="1"/>
      <c r="C34" s="58"/>
      <c r="D34" s="1"/>
      <c r="E34" s="59"/>
      <c r="F34" s="1"/>
      <c r="G34" s="1"/>
      <c r="H34" s="25" t="s">
        <v>60</v>
      </c>
      <c r="I34" s="54"/>
      <c r="J34" s="1"/>
      <c r="K34" s="1"/>
      <c r="L34" s="1"/>
      <c r="M34" s="1"/>
      <c r="N34" s="1"/>
      <c r="O34" s="1"/>
      <c r="P34" s="1"/>
      <c r="Q34" s="1"/>
      <c r="R34" s="1"/>
      <c r="S34" s="1"/>
      <c r="T34" s="1"/>
      <c r="U34" s="1"/>
      <c r="V34" s="1"/>
      <c r="W34" s="1"/>
      <c r="X34" s="1"/>
      <c r="Y34" s="1"/>
      <c r="Z34" s="1"/>
    </row>
    <row r="35" spans="1:26" ht="30.15" customHeight="1" x14ac:dyDescent="0.3">
      <c r="A35" s="1"/>
      <c r="B35" s="1"/>
      <c r="C35" s="58"/>
      <c r="D35" s="1"/>
      <c r="E35" s="59"/>
      <c r="F35" s="1"/>
      <c r="G35" s="1"/>
      <c r="H35" s="1"/>
      <c r="I35" s="1"/>
      <c r="J35" s="1"/>
      <c r="K35" s="1"/>
      <c r="L35" s="1"/>
      <c r="M35" s="1"/>
      <c r="N35" s="1"/>
      <c r="O35" s="1"/>
      <c r="P35" s="1"/>
      <c r="Q35" s="1"/>
      <c r="R35" s="1"/>
      <c r="S35" s="1"/>
      <c r="T35" s="1"/>
      <c r="U35" s="1"/>
      <c r="V35" s="1"/>
      <c r="W35" s="1"/>
      <c r="X35" s="1"/>
      <c r="Y35" s="1"/>
      <c r="Z35" s="1"/>
    </row>
    <row r="36" spans="1:26" ht="30.15" customHeight="1" x14ac:dyDescent="0.3">
      <c r="A36" s="1"/>
      <c r="B36" s="1"/>
      <c r="C36" s="58"/>
      <c r="D36" s="1"/>
      <c r="E36" s="59"/>
      <c r="F36" s="1"/>
      <c r="G36" s="1"/>
      <c r="H36" s="1"/>
      <c r="I36" s="1"/>
      <c r="J36" s="1"/>
      <c r="K36" s="1"/>
      <c r="L36" s="1"/>
      <c r="M36" s="1"/>
      <c r="N36" s="1"/>
      <c r="O36" s="1"/>
      <c r="P36" s="1"/>
      <c r="Q36" s="1"/>
      <c r="R36" s="1"/>
      <c r="S36" s="1"/>
      <c r="T36" s="1"/>
      <c r="U36" s="1"/>
      <c r="V36" s="1"/>
      <c r="W36" s="1"/>
      <c r="X36" s="1"/>
      <c r="Y36" s="1"/>
      <c r="Z36" s="1"/>
    </row>
    <row r="37" spans="1:26" ht="30.15" customHeight="1" x14ac:dyDescent="0.3">
      <c r="A37" s="1"/>
      <c r="B37" s="1"/>
      <c r="C37" s="58"/>
      <c r="D37" s="1"/>
      <c r="E37" s="59"/>
      <c r="F37" s="1"/>
      <c r="G37" s="1"/>
      <c r="H37" s="1"/>
      <c r="I37" s="1"/>
      <c r="J37" s="1"/>
      <c r="K37" s="1"/>
      <c r="L37" s="1"/>
      <c r="M37" s="1"/>
      <c r="N37" s="1"/>
      <c r="O37" s="1"/>
      <c r="P37" s="1"/>
      <c r="Q37" s="1"/>
      <c r="R37" s="1"/>
      <c r="S37" s="1"/>
      <c r="T37" s="1"/>
      <c r="U37" s="1"/>
      <c r="V37" s="1"/>
      <c r="W37" s="1"/>
      <c r="X37" s="1"/>
      <c r="Y37" s="1"/>
      <c r="Z37" s="1"/>
    </row>
    <row r="38" spans="1:26" ht="30.15" customHeight="1" x14ac:dyDescent="0.3">
      <c r="A38" s="1"/>
      <c r="B38" s="1"/>
      <c r="C38" s="58"/>
      <c r="D38" s="1"/>
      <c r="E38" s="59"/>
      <c r="F38" s="1"/>
      <c r="G38" s="1"/>
      <c r="H38" s="1"/>
      <c r="I38" s="1"/>
      <c r="J38" s="1"/>
      <c r="K38" s="1"/>
      <c r="L38" s="1"/>
      <c r="M38" s="1"/>
      <c r="N38" s="1"/>
      <c r="O38" s="1"/>
      <c r="P38" s="1"/>
      <c r="Q38" s="1"/>
      <c r="R38" s="1"/>
      <c r="S38" s="1"/>
      <c r="T38" s="1"/>
      <c r="U38" s="1"/>
      <c r="V38" s="1"/>
      <c r="W38" s="1"/>
      <c r="X38" s="1"/>
      <c r="Y38" s="1"/>
      <c r="Z38" s="1"/>
    </row>
    <row r="39" spans="1:26" ht="30.15" customHeight="1" x14ac:dyDescent="0.3">
      <c r="A39" s="1"/>
      <c r="B39" s="1"/>
      <c r="C39" s="58"/>
      <c r="D39" s="1"/>
      <c r="E39" s="59"/>
      <c r="F39" s="1"/>
      <c r="G39" s="1"/>
      <c r="H39" s="1"/>
      <c r="I39" s="1"/>
      <c r="J39" s="1"/>
      <c r="K39" s="1"/>
      <c r="L39" s="1"/>
      <c r="M39" s="1"/>
      <c r="N39" s="1"/>
      <c r="O39" s="1"/>
      <c r="P39" s="1"/>
      <c r="Q39" s="1"/>
      <c r="R39" s="1"/>
      <c r="S39" s="1"/>
      <c r="T39" s="1"/>
      <c r="U39" s="1"/>
      <c r="V39" s="1"/>
      <c r="W39" s="1"/>
      <c r="X39" s="1"/>
      <c r="Y39" s="1"/>
      <c r="Z39" s="1"/>
    </row>
    <row r="40" spans="1:26" ht="30.15" customHeight="1" x14ac:dyDescent="0.3">
      <c r="A40" s="1"/>
      <c r="B40" s="1"/>
      <c r="C40" s="58"/>
      <c r="D40" s="1"/>
      <c r="E40" s="59"/>
      <c r="F40" s="1"/>
      <c r="G40" s="1"/>
      <c r="H40" s="1"/>
      <c r="I40" s="1"/>
      <c r="J40" s="1"/>
      <c r="K40" s="1"/>
      <c r="L40" s="1"/>
      <c r="M40" s="1"/>
      <c r="N40" s="1"/>
      <c r="O40" s="1"/>
      <c r="P40" s="1"/>
      <c r="Q40" s="1"/>
      <c r="R40" s="1"/>
      <c r="S40" s="1"/>
      <c r="T40" s="1"/>
      <c r="U40" s="1"/>
      <c r="V40" s="1"/>
      <c r="W40" s="1"/>
      <c r="X40" s="1"/>
      <c r="Y40" s="1"/>
      <c r="Z40" s="1"/>
    </row>
    <row r="41" spans="1:26" ht="30.15" customHeight="1" x14ac:dyDescent="0.3">
      <c r="A41" s="1"/>
      <c r="B41" s="1"/>
      <c r="C41" s="58"/>
      <c r="D41" s="1"/>
      <c r="E41" s="59"/>
      <c r="F41" s="1"/>
      <c r="G41" s="1"/>
      <c r="H41" s="1"/>
      <c r="I41" s="1"/>
      <c r="J41" s="1"/>
      <c r="K41" s="1"/>
      <c r="L41" s="1"/>
      <c r="M41" s="1"/>
      <c r="N41" s="1"/>
      <c r="O41" s="1"/>
      <c r="P41" s="1"/>
      <c r="Q41" s="1"/>
      <c r="R41" s="1"/>
      <c r="S41" s="1"/>
      <c r="T41" s="1"/>
      <c r="U41" s="1"/>
      <c r="V41" s="1"/>
      <c r="W41" s="1"/>
      <c r="X41" s="1"/>
      <c r="Y41" s="1"/>
      <c r="Z41" s="1"/>
    </row>
    <row r="42" spans="1:26" ht="30.15" customHeight="1" x14ac:dyDescent="0.3">
      <c r="A42" s="1"/>
      <c r="B42" s="1"/>
      <c r="C42" s="58"/>
      <c r="D42" s="1"/>
      <c r="E42" s="59"/>
      <c r="F42" s="1"/>
      <c r="G42" s="1"/>
      <c r="H42" s="1"/>
      <c r="I42" s="1"/>
      <c r="J42" s="1"/>
      <c r="K42" s="1"/>
      <c r="L42" s="1"/>
      <c r="M42" s="1"/>
      <c r="N42" s="1"/>
      <c r="O42" s="1"/>
      <c r="P42" s="1"/>
      <c r="Q42" s="1"/>
      <c r="R42" s="1"/>
      <c r="S42" s="1"/>
      <c r="T42" s="1"/>
      <c r="U42" s="1"/>
      <c r="V42" s="1"/>
      <c r="W42" s="1"/>
      <c r="X42" s="1"/>
      <c r="Y42" s="1"/>
      <c r="Z42" s="1"/>
    </row>
    <row r="43" spans="1:26" ht="30.15" customHeight="1" x14ac:dyDescent="0.3">
      <c r="A43" s="1"/>
      <c r="B43" s="1"/>
      <c r="C43" s="58"/>
      <c r="D43" s="1"/>
      <c r="E43" s="59"/>
      <c r="F43" s="1"/>
      <c r="G43" s="1"/>
      <c r="H43" s="1"/>
      <c r="I43" s="1"/>
      <c r="J43" s="1"/>
      <c r="K43" s="1"/>
      <c r="L43" s="1"/>
      <c r="M43" s="1"/>
      <c r="N43" s="1"/>
      <c r="O43" s="1"/>
      <c r="P43" s="1"/>
      <c r="Q43" s="1"/>
      <c r="R43" s="1"/>
      <c r="S43" s="1"/>
      <c r="T43" s="1"/>
      <c r="U43" s="1"/>
      <c r="V43" s="1"/>
      <c r="W43" s="1"/>
      <c r="X43" s="1"/>
      <c r="Y43" s="1"/>
      <c r="Z43" s="1"/>
    </row>
    <row r="44" spans="1:26" ht="30.15" customHeight="1" x14ac:dyDescent="0.3">
      <c r="A44" s="1"/>
      <c r="B44" s="1"/>
      <c r="C44" s="58"/>
      <c r="D44" s="1"/>
      <c r="E44" s="59"/>
      <c r="F44" s="1"/>
      <c r="G44" s="1"/>
      <c r="H44" s="1"/>
      <c r="I44" s="1"/>
      <c r="J44" s="1"/>
      <c r="K44" s="1"/>
      <c r="L44" s="1"/>
      <c r="M44" s="1"/>
      <c r="N44" s="1"/>
      <c r="O44" s="1"/>
      <c r="P44" s="1"/>
      <c r="Q44" s="1"/>
      <c r="R44" s="1"/>
      <c r="S44" s="1"/>
      <c r="T44" s="1"/>
      <c r="U44" s="1"/>
      <c r="V44" s="1"/>
      <c r="W44" s="1"/>
      <c r="X44" s="1"/>
      <c r="Y44" s="1"/>
      <c r="Z44" s="1"/>
    </row>
    <row r="45" spans="1:26" ht="30.15" customHeight="1" x14ac:dyDescent="0.3">
      <c r="A45" s="1"/>
      <c r="B45" s="1"/>
      <c r="C45" s="58"/>
      <c r="D45" s="1"/>
      <c r="E45" s="59"/>
      <c r="F45" s="1"/>
      <c r="G45" s="1"/>
      <c r="H45" s="1"/>
      <c r="I45" s="1"/>
      <c r="J45" s="1"/>
      <c r="K45" s="1"/>
      <c r="L45" s="1"/>
      <c r="M45" s="1"/>
      <c r="N45" s="1"/>
      <c r="O45" s="1"/>
      <c r="P45" s="1"/>
      <c r="Q45" s="1"/>
      <c r="R45" s="1"/>
      <c r="S45" s="1"/>
      <c r="T45" s="1"/>
      <c r="U45" s="1"/>
      <c r="V45" s="1"/>
      <c r="W45" s="1"/>
      <c r="X45" s="1"/>
      <c r="Y45" s="1"/>
      <c r="Z45" s="1"/>
    </row>
    <row r="46" spans="1:26" ht="30.15" customHeight="1" x14ac:dyDescent="0.3">
      <c r="A46" s="1"/>
      <c r="B46" s="1"/>
      <c r="C46" s="58"/>
      <c r="D46" s="1"/>
      <c r="E46" s="59"/>
      <c r="F46" s="1"/>
      <c r="G46" s="1"/>
      <c r="H46" s="1"/>
      <c r="I46" s="1"/>
      <c r="J46" s="1"/>
      <c r="K46" s="1"/>
      <c r="L46" s="1"/>
      <c r="M46" s="1"/>
      <c r="N46" s="1"/>
      <c r="O46" s="1"/>
      <c r="P46" s="1"/>
      <c r="Q46" s="1"/>
      <c r="R46" s="1"/>
      <c r="S46" s="1"/>
      <c r="T46" s="1"/>
      <c r="U46" s="1"/>
      <c r="V46" s="1"/>
      <c r="W46" s="1"/>
      <c r="X46" s="1"/>
      <c r="Y46" s="1"/>
      <c r="Z46" s="1"/>
    </row>
    <row r="47" spans="1:26" ht="30.15" customHeight="1" x14ac:dyDescent="0.3">
      <c r="A47" s="1"/>
      <c r="B47" s="1"/>
      <c r="C47" s="58"/>
      <c r="D47" s="1"/>
      <c r="E47" s="59"/>
      <c r="F47" s="1"/>
      <c r="G47" s="1"/>
      <c r="H47" s="1"/>
      <c r="I47" s="1"/>
      <c r="J47" s="1"/>
      <c r="K47" s="1"/>
      <c r="L47" s="1"/>
      <c r="M47" s="1"/>
      <c r="N47" s="1"/>
      <c r="O47" s="1"/>
      <c r="P47" s="1"/>
      <c r="Q47" s="1"/>
      <c r="R47" s="1"/>
      <c r="S47" s="1"/>
      <c r="T47" s="1"/>
      <c r="U47" s="1"/>
      <c r="V47" s="1"/>
      <c r="W47" s="1"/>
      <c r="X47" s="1"/>
      <c r="Y47" s="1"/>
      <c r="Z47" s="1"/>
    </row>
    <row r="48" spans="1:26" ht="30.15" customHeight="1" x14ac:dyDescent="0.3">
      <c r="A48" s="1"/>
      <c r="B48" s="1"/>
      <c r="C48" s="58"/>
      <c r="D48" s="1"/>
      <c r="E48" s="59"/>
      <c r="F48" s="1"/>
      <c r="G48" s="1"/>
      <c r="H48" s="1"/>
      <c r="I48" s="1"/>
      <c r="J48" s="1"/>
      <c r="K48" s="1"/>
      <c r="L48" s="1"/>
      <c r="M48" s="1"/>
      <c r="N48" s="1"/>
      <c r="O48" s="1"/>
      <c r="P48" s="1"/>
      <c r="Q48" s="1"/>
      <c r="R48" s="1"/>
      <c r="S48" s="1"/>
      <c r="T48" s="1"/>
      <c r="U48" s="1"/>
      <c r="V48" s="1"/>
      <c r="W48" s="1"/>
      <c r="X48" s="1"/>
      <c r="Y48" s="1"/>
      <c r="Z48" s="1"/>
    </row>
    <row r="49" spans="1:26" ht="30.15" customHeight="1" x14ac:dyDescent="0.3">
      <c r="A49" s="1"/>
      <c r="B49" s="1"/>
      <c r="C49" s="58"/>
      <c r="D49" s="1"/>
      <c r="E49" s="59"/>
      <c r="F49" s="1"/>
      <c r="G49" s="1"/>
      <c r="H49" s="1"/>
      <c r="I49" s="1"/>
      <c r="J49" s="1"/>
      <c r="K49" s="1"/>
      <c r="L49" s="1"/>
      <c r="M49" s="1"/>
      <c r="N49" s="1"/>
      <c r="O49" s="1"/>
      <c r="P49" s="1"/>
      <c r="Q49" s="1"/>
      <c r="R49" s="1"/>
      <c r="S49" s="1"/>
      <c r="T49" s="1"/>
      <c r="U49" s="1"/>
      <c r="V49" s="1"/>
      <c r="W49" s="1"/>
      <c r="X49" s="1"/>
      <c r="Y49" s="1"/>
      <c r="Z49" s="1"/>
    </row>
    <row r="50" spans="1:26" ht="30.15" customHeight="1" x14ac:dyDescent="0.3">
      <c r="A50" s="1"/>
      <c r="B50" s="1"/>
      <c r="C50" s="58"/>
      <c r="D50" s="1"/>
      <c r="E50" s="59"/>
      <c r="F50" s="1"/>
      <c r="G50" s="1"/>
      <c r="H50" s="1"/>
      <c r="I50" s="1"/>
      <c r="J50" s="1"/>
      <c r="K50" s="1"/>
      <c r="L50" s="1"/>
      <c r="M50" s="1"/>
      <c r="N50" s="1"/>
      <c r="O50" s="1"/>
      <c r="P50" s="1"/>
      <c r="Q50" s="1"/>
      <c r="R50" s="1"/>
      <c r="S50" s="1"/>
      <c r="T50" s="1"/>
      <c r="U50" s="1"/>
      <c r="V50" s="1"/>
      <c r="W50" s="1"/>
      <c r="X50" s="1"/>
      <c r="Y50" s="1"/>
      <c r="Z50" s="1"/>
    </row>
    <row r="51" spans="1:26" ht="30.15" customHeight="1" x14ac:dyDescent="0.3">
      <c r="A51" s="1"/>
      <c r="B51" s="1"/>
      <c r="C51" s="58"/>
      <c r="D51" s="1"/>
      <c r="E51" s="59"/>
      <c r="F51" s="1"/>
      <c r="G51" s="1"/>
      <c r="H51" s="1"/>
      <c r="I51" s="1"/>
      <c r="J51" s="1"/>
      <c r="K51" s="1"/>
      <c r="L51" s="1"/>
      <c r="M51" s="1"/>
      <c r="N51" s="1"/>
      <c r="O51" s="1"/>
      <c r="P51" s="1"/>
      <c r="Q51" s="1"/>
      <c r="R51" s="1"/>
      <c r="S51" s="1"/>
      <c r="T51" s="1"/>
      <c r="U51" s="1"/>
      <c r="V51" s="1"/>
      <c r="W51" s="1"/>
      <c r="X51" s="1"/>
      <c r="Y51" s="1"/>
      <c r="Z51" s="1"/>
    </row>
    <row r="52" spans="1:26" ht="30.15" customHeight="1" x14ac:dyDescent="0.3">
      <c r="A52" s="1"/>
      <c r="B52" s="1"/>
      <c r="C52" s="58"/>
      <c r="D52" s="1"/>
      <c r="E52" s="59"/>
      <c r="F52" s="1"/>
      <c r="G52" s="1"/>
      <c r="H52" s="1"/>
      <c r="I52" s="1"/>
      <c r="J52" s="1"/>
      <c r="K52" s="1"/>
      <c r="L52" s="1"/>
      <c r="M52" s="1"/>
      <c r="N52" s="1"/>
      <c r="O52" s="1"/>
      <c r="P52" s="1"/>
      <c r="Q52" s="1"/>
      <c r="R52" s="1"/>
      <c r="S52" s="1"/>
      <c r="T52" s="1"/>
      <c r="U52" s="1"/>
      <c r="V52" s="1"/>
      <c r="W52" s="1"/>
      <c r="X52" s="1"/>
      <c r="Y52" s="1"/>
      <c r="Z52" s="1"/>
    </row>
    <row r="53" spans="1:26" ht="30.15" customHeight="1" x14ac:dyDescent="0.3">
      <c r="A53" s="1"/>
      <c r="B53" s="1"/>
      <c r="C53" s="58"/>
      <c r="D53" s="1"/>
      <c r="E53" s="59"/>
      <c r="F53" s="1"/>
      <c r="G53" s="1"/>
      <c r="H53" s="1"/>
      <c r="I53" s="1"/>
      <c r="J53" s="1"/>
      <c r="K53" s="1"/>
      <c r="L53" s="1"/>
      <c r="M53" s="1"/>
      <c r="N53" s="1"/>
      <c r="O53" s="1"/>
      <c r="P53" s="1"/>
      <c r="Q53" s="1"/>
      <c r="R53" s="1"/>
      <c r="S53" s="1"/>
      <c r="T53" s="1"/>
      <c r="U53" s="1"/>
      <c r="V53" s="1"/>
      <c r="W53" s="1"/>
      <c r="X53" s="1"/>
      <c r="Y53" s="1"/>
      <c r="Z53" s="1"/>
    </row>
    <row r="54" spans="1:26" ht="30.15" customHeight="1" x14ac:dyDescent="0.3">
      <c r="A54" s="1"/>
      <c r="B54" s="1"/>
      <c r="C54" s="58"/>
      <c r="D54" s="1"/>
      <c r="E54" s="59"/>
      <c r="F54" s="1"/>
      <c r="G54" s="1"/>
      <c r="H54" s="1"/>
      <c r="I54" s="1"/>
      <c r="J54" s="1"/>
      <c r="K54" s="1"/>
      <c r="L54" s="1"/>
      <c r="M54" s="1"/>
      <c r="N54" s="1"/>
      <c r="O54" s="1"/>
      <c r="P54" s="1"/>
      <c r="Q54" s="1"/>
      <c r="R54" s="1"/>
      <c r="S54" s="1"/>
      <c r="T54" s="1"/>
      <c r="U54" s="1"/>
      <c r="V54" s="1"/>
      <c r="W54" s="1"/>
      <c r="X54" s="1"/>
      <c r="Y54" s="1"/>
      <c r="Z54" s="1"/>
    </row>
    <row r="55" spans="1:26" ht="30.15" customHeight="1" x14ac:dyDescent="0.3">
      <c r="A55" s="1"/>
      <c r="B55" s="1"/>
      <c r="C55" s="58"/>
      <c r="D55" s="1"/>
      <c r="E55" s="59"/>
      <c r="F55" s="1"/>
      <c r="G55" s="1"/>
      <c r="H55" s="1"/>
      <c r="I55" s="1"/>
      <c r="J55" s="1"/>
      <c r="K55" s="1"/>
      <c r="L55" s="1"/>
      <c r="M55" s="1"/>
      <c r="N55" s="1"/>
      <c r="O55" s="1"/>
      <c r="P55" s="1"/>
      <c r="Q55" s="1"/>
      <c r="R55" s="1"/>
      <c r="S55" s="1"/>
      <c r="T55" s="1"/>
      <c r="U55" s="1"/>
      <c r="V55" s="1"/>
      <c r="W55" s="1"/>
      <c r="X55" s="1"/>
      <c r="Y55" s="1"/>
      <c r="Z55" s="1"/>
    </row>
    <row r="56" spans="1:26" ht="30.15" customHeight="1" x14ac:dyDescent="0.3">
      <c r="A56" s="1"/>
      <c r="B56" s="1"/>
      <c r="C56" s="58"/>
      <c r="D56" s="1"/>
      <c r="E56" s="59"/>
      <c r="F56" s="1"/>
      <c r="G56" s="1"/>
      <c r="H56" s="1"/>
      <c r="I56" s="1"/>
      <c r="J56" s="1"/>
      <c r="K56" s="1"/>
      <c r="L56" s="1"/>
      <c r="M56" s="1"/>
      <c r="N56" s="1"/>
      <c r="O56" s="1"/>
      <c r="P56" s="1"/>
      <c r="Q56" s="1"/>
      <c r="R56" s="1"/>
      <c r="S56" s="1"/>
      <c r="T56" s="1"/>
      <c r="U56" s="1"/>
      <c r="V56" s="1"/>
      <c r="W56" s="1"/>
      <c r="X56" s="1"/>
      <c r="Y56" s="1"/>
      <c r="Z56" s="1"/>
    </row>
    <row r="57" spans="1:26" ht="30.15" customHeight="1" x14ac:dyDescent="0.3">
      <c r="A57" s="1"/>
      <c r="B57" s="1"/>
      <c r="C57" s="58"/>
      <c r="D57" s="1"/>
      <c r="E57" s="59"/>
      <c r="F57" s="1"/>
      <c r="G57" s="1"/>
      <c r="H57" s="1"/>
      <c r="I57" s="1"/>
      <c r="J57" s="1"/>
      <c r="K57" s="1"/>
      <c r="L57" s="1"/>
      <c r="M57" s="1"/>
      <c r="N57" s="1"/>
      <c r="O57" s="1"/>
      <c r="P57" s="1"/>
      <c r="Q57" s="1"/>
      <c r="R57" s="1"/>
      <c r="S57" s="1"/>
      <c r="T57" s="1"/>
      <c r="U57" s="1"/>
      <c r="V57" s="1"/>
      <c r="W57" s="1"/>
      <c r="X57" s="1"/>
      <c r="Y57" s="1"/>
      <c r="Z57" s="1"/>
    </row>
    <row r="58" spans="1:26" ht="30.15" customHeight="1" x14ac:dyDescent="0.3">
      <c r="A58" s="1"/>
      <c r="B58" s="1"/>
      <c r="C58" s="58"/>
      <c r="D58" s="1"/>
      <c r="E58" s="59"/>
      <c r="F58" s="1"/>
      <c r="G58" s="1"/>
      <c r="H58" s="1"/>
      <c r="I58" s="1"/>
      <c r="J58" s="1"/>
      <c r="K58" s="1"/>
      <c r="L58" s="1"/>
      <c r="M58" s="1"/>
      <c r="N58" s="1"/>
      <c r="O58" s="1"/>
      <c r="P58" s="1"/>
      <c r="Q58" s="1"/>
      <c r="R58" s="1"/>
      <c r="S58" s="1"/>
      <c r="T58" s="1"/>
      <c r="U58" s="1"/>
      <c r="V58" s="1"/>
      <c r="W58" s="1"/>
      <c r="X58" s="1"/>
      <c r="Y58" s="1"/>
      <c r="Z58" s="1"/>
    </row>
    <row r="59" spans="1:26" ht="30.15" customHeight="1" x14ac:dyDescent="0.3">
      <c r="A59" s="1"/>
      <c r="B59" s="1"/>
      <c r="C59" s="58"/>
      <c r="D59" s="1"/>
      <c r="E59" s="59"/>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58"/>
      <c r="D60" s="1"/>
      <c r="E60" s="59"/>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58"/>
      <c r="D61" s="1"/>
      <c r="E61" s="59"/>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58"/>
      <c r="D62" s="1"/>
      <c r="E62" s="59"/>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58"/>
      <c r="D63" s="1"/>
      <c r="E63" s="59"/>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58"/>
      <c r="D64" s="1"/>
      <c r="E64" s="59"/>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58"/>
      <c r="D65" s="1"/>
      <c r="E65" s="59"/>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58"/>
      <c r="D66" s="1"/>
      <c r="E66" s="59"/>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58"/>
      <c r="D67" s="1"/>
      <c r="E67" s="59"/>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58"/>
      <c r="D68" s="1"/>
      <c r="E68" s="59"/>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58"/>
      <c r="D69" s="1"/>
      <c r="E69" s="59"/>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58"/>
      <c r="D70" s="1"/>
      <c r="E70" s="59"/>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58"/>
      <c r="D71" s="1"/>
      <c r="E71" s="59"/>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58"/>
      <c r="D72" s="1"/>
      <c r="E72" s="59"/>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58"/>
      <c r="D73" s="1"/>
      <c r="E73" s="59"/>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58"/>
      <c r="D74" s="1"/>
      <c r="E74" s="59"/>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58"/>
      <c r="D75" s="1"/>
      <c r="E75" s="59"/>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58"/>
      <c r="D76" s="1"/>
      <c r="E76" s="59"/>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58"/>
      <c r="D77" s="1"/>
      <c r="E77" s="59"/>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58"/>
      <c r="D78" s="1"/>
      <c r="E78" s="59"/>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58"/>
      <c r="D79" s="1"/>
      <c r="E79" s="59"/>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58"/>
      <c r="D80" s="1"/>
      <c r="E80" s="59"/>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58"/>
      <c r="D81" s="1"/>
      <c r="E81" s="59"/>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58"/>
      <c r="D82" s="1"/>
      <c r="E82" s="59"/>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58"/>
      <c r="D83" s="1"/>
      <c r="E83" s="59"/>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58"/>
      <c r="D84" s="1"/>
      <c r="E84" s="59"/>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58"/>
      <c r="D85" s="1"/>
      <c r="E85" s="59"/>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58"/>
      <c r="D86" s="1"/>
      <c r="E86" s="59"/>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58"/>
      <c r="D87" s="1"/>
      <c r="E87" s="59"/>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58"/>
      <c r="D88" s="1"/>
      <c r="E88" s="59"/>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58"/>
      <c r="D89" s="1"/>
      <c r="E89" s="59"/>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58"/>
      <c r="D90" s="1"/>
      <c r="E90" s="59"/>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58"/>
      <c r="D91" s="1"/>
      <c r="E91" s="59"/>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58"/>
      <c r="D92" s="1"/>
      <c r="E92" s="59"/>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58"/>
      <c r="D93" s="1"/>
      <c r="E93" s="59"/>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58"/>
      <c r="D94" s="1"/>
      <c r="E94" s="59"/>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58"/>
      <c r="D95" s="1"/>
      <c r="E95" s="59"/>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58"/>
      <c r="D96" s="1"/>
      <c r="E96" s="59"/>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58"/>
      <c r="D97" s="1"/>
      <c r="E97" s="59"/>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58"/>
      <c r="D98" s="1"/>
      <c r="E98" s="59"/>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58"/>
      <c r="D99" s="1"/>
      <c r="E99" s="59"/>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58"/>
      <c r="D100" s="1"/>
      <c r="E100" s="59"/>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58"/>
      <c r="D101" s="1"/>
      <c r="E101" s="59"/>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58"/>
      <c r="D102" s="1"/>
      <c r="E102" s="59"/>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58"/>
      <c r="D103" s="1"/>
      <c r="E103" s="59"/>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58"/>
      <c r="D104" s="1"/>
      <c r="E104" s="59"/>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58"/>
      <c r="D105" s="1"/>
      <c r="E105" s="59"/>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58"/>
      <c r="D106" s="1"/>
      <c r="E106" s="59"/>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58"/>
      <c r="D107" s="1"/>
      <c r="E107" s="59"/>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58"/>
      <c r="D108" s="1"/>
      <c r="E108" s="59"/>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58"/>
      <c r="D109" s="1"/>
      <c r="E109" s="59"/>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58"/>
      <c r="D110" s="1"/>
      <c r="E110" s="59"/>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58"/>
      <c r="D111" s="1"/>
      <c r="E111" s="59"/>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58"/>
      <c r="D112" s="1"/>
      <c r="E112" s="59"/>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58"/>
      <c r="D113" s="1"/>
      <c r="E113" s="59"/>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58"/>
      <c r="D114" s="1"/>
      <c r="E114" s="59"/>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58"/>
      <c r="D115" s="1"/>
      <c r="E115" s="59"/>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58"/>
      <c r="D116" s="1"/>
      <c r="E116" s="59"/>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58"/>
      <c r="D117" s="1"/>
      <c r="E117" s="59"/>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58"/>
      <c r="D118" s="1"/>
      <c r="E118" s="59"/>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58"/>
      <c r="D119" s="1"/>
      <c r="E119" s="59"/>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58"/>
      <c r="D120" s="1"/>
      <c r="E120" s="59"/>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58"/>
      <c r="D121" s="1"/>
      <c r="E121" s="59"/>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58"/>
      <c r="D122" s="1"/>
      <c r="E122" s="59"/>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58"/>
      <c r="D123" s="1"/>
      <c r="E123" s="59"/>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58"/>
      <c r="D124" s="1"/>
      <c r="E124" s="59"/>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58"/>
      <c r="D125" s="1"/>
      <c r="E125" s="59"/>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58"/>
      <c r="D126" s="1"/>
      <c r="E126" s="59"/>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58"/>
      <c r="D127" s="1"/>
      <c r="E127" s="59"/>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58"/>
      <c r="D128" s="1"/>
      <c r="E128" s="59"/>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58"/>
      <c r="D129" s="1"/>
      <c r="E129" s="59"/>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58"/>
      <c r="D130" s="1"/>
      <c r="E130" s="59"/>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58"/>
      <c r="D131" s="1"/>
      <c r="E131" s="59"/>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58"/>
      <c r="D132" s="1"/>
      <c r="E132" s="59"/>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58"/>
      <c r="D133" s="1"/>
      <c r="E133" s="59"/>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58"/>
      <c r="D134" s="1"/>
      <c r="E134" s="59"/>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58"/>
      <c r="D135" s="1"/>
      <c r="E135" s="59"/>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58"/>
      <c r="D136" s="1"/>
      <c r="E136" s="59"/>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58"/>
      <c r="D137" s="1"/>
      <c r="E137" s="59"/>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58"/>
      <c r="D138" s="1"/>
      <c r="E138" s="59"/>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58"/>
      <c r="D139" s="1"/>
      <c r="E139" s="59"/>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58"/>
      <c r="D140" s="1"/>
      <c r="E140" s="59"/>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58"/>
      <c r="D141" s="1"/>
      <c r="E141" s="59"/>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58"/>
      <c r="D142" s="1"/>
      <c r="E142" s="59"/>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58"/>
      <c r="D143" s="1"/>
      <c r="E143" s="59"/>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58"/>
      <c r="D144" s="1"/>
      <c r="E144" s="59"/>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58"/>
      <c r="D145" s="1"/>
      <c r="E145" s="59"/>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58"/>
      <c r="D146" s="1"/>
      <c r="E146" s="59"/>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58"/>
      <c r="D147" s="1"/>
      <c r="E147" s="59"/>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58"/>
      <c r="D148" s="1"/>
      <c r="E148" s="59"/>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58"/>
      <c r="D149" s="1"/>
      <c r="E149" s="59"/>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58"/>
      <c r="D150" s="1"/>
      <c r="E150" s="59"/>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58"/>
      <c r="D151" s="1"/>
      <c r="E151" s="59"/>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58"/>
      <c r="D152" s="1"/>
      <c r="E152" s="59"/>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58"/>
      <c r="D153" s="1"/>
      <c r="E153" s="59"/>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58"/>
      <c r="D154" s="1"/>
      <c r="E154" s="59"/>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58"/>
      <c r="D155" s="1"/>
      <c r="E155" s="59"/>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58"/>
      <c r="D156" s="1"/>
      <c r="E156" s="59"/>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58"/>
      <c r="D157" s="1"/>
      <c r="E157" s="59"/>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58"/>
      <c r="D158" s="1"/>
      <c r="E158" s="59"/>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58"/>
      <c r="D159" s="1"/>
      <c r="E159" s="59"/>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58"/>
      <c r="D160" s="1"/>
      <c r="E160" s="59"/>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58"/>
      <c r="D161" s="1"/>
      <c r="E161" s="59"/>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58"/>
      <c r="D162" s="1"/>
      <c r="E162" s="59"/>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58"/>
      <c r="D163" s="1"/>
      <c r="E163" s="59"/>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58"/>
      <c r="D164" s="1"/>
      <c r="E164" s="59"/>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58"/>
      <c r="D165" s="1"/>
      <c r="E165" s="59"/>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58"/>
      <c r="D166" s="1"/>
      <c r="E166" s="59"/>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58"/>
      <c r="D167" s="1"/>
      <c r="E167" s="59"/>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58"/>
      <c r="D168" s="1"/>
      <c r="E168" s="59"/>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58"/>
      <c r="D169" s="1"/>
      <c r="E169" s="59"/>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58"/>
      <c r="D170" s="1"/>
      <c r="E170" s="59"/>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58"/>
      <c r="D171" s="1"/>
      <c r="E171" s="59"/>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58"/>
      <c r="D172" s="1"/>
      <c r="E172" s="59"/>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58"/>
      <c r="D173" s="1"/>
      <c r="E173" s="59"/>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58"/>
      <c r="D174" s="1"/>
      <c r="E174" s="59"/>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58"/>
      <c r="D175" s="1"/>
      <c r="E175" s="59"/>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58"/>
      <c r="D176" s="1"/>
      <c r="E176" s="59"/>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58"/>
      <c r="D177" s="1"/>
      <c r="E177" s="59"/>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58"/>
      <c r="D178" s="1"/>
      <c r="E178" s="59"/>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58"/>
      <c r="D179" s="1"/>
      <c r="E179" s="59"/>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58"/>
      <c r="D180" s="1"/>
      <c r="E180" s="59"/>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58"/>
      <c r="D181" s="1"/>
      <c r="E181" s="59"/>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58"/>
      <c r="D182" s="1"/>
      <c r="E182" s="59"/>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58"/>
      <c r="D183" s="1"/>
      <c r="E183" s="59"/>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58"/>
      <c r="D184" s="1"/>
      <c r="E184" s="59"/>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58"/>
      <c r="D185" s="1"/>
      <c r="E185" s="59"/>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58"/>
      <c r="D186" s="1"/>
      <c r="E186" s="59"/>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58"/>
      <c r="D187" s="1"/>
      <c r="E187" s="59"/>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58"/>
      <c r="D188" s="1"/>
      <c r="E188" s="59"/>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58"/>
      <c r="D189" s="1"/>
      <c r="E189" s="59"/>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58"/>
      <c r="D190" s="1"/>
      <c r="E190" s="59"/>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58"/>
      <c r="D191" s="1"/>
      <c r="E191" s="59"/>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58"/>
      <c r="D192" s="1"/>
      <c r="E192" s="59"/>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58"/>
      <c r="D193" s="1"/>
      <c r="E193" s="59"/>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58"/>
      <c r="D194" s="1"/>
      <c r="E194" s="59"/>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58"/>
      <c r="D195" s="1"/>
      <c r="E195" s="59"/>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58"/>
      <c r="D196" s="1"/>
      <c r="E196" s="59"/>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58"/>
      <c r="D197" s="1"/>
      <c r="E197" s="59"/>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58"/>
      <c r="D198" s="1"/>
      <c r="E198" s="59"/>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58"/>
      <c r="D199" s="1"/>
      <c r="E199" s="59"/>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58"/>
      <c r="D200" s="1"/>
      <c r="E200" s="59"/>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58"/>
      <c r="D201" s="1"/>
      <c r="E201" s="59"/>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58"/>
      <c r="D202" s="1"/>
      <c r="E202" s="59"/>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58"/>
      <c r="D203" s="1"/>
      <c r="E203" s="59"/>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58"/>
      <c r="D204" s="1"/>
      <c r="E204" s="59"/>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58"/>
      <c r="D205" s="1"/>
      <c r="E205" s="59"/>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58"/>
      <c r="D206" s="1"/>
      <c r="E206" s="59"/>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58"/>
      <c r="D207" s="1"/>
      <c r="E207" s="59"/>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58"/>
      <c r="D208" s="1"/>
      <c r="E208" s="59"/>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58"/>
      <c r="D209" s="1"/>
      <c r="E209" s="59"/>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58"/>
      <c r="D210" s="1"/>
      <c r="E210" s="59"/>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58"/>
      <c r="D211" s="1"/>
      <c r="E211" s="59"/>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58"/>
      <c r="D212" s="1"/>
      <c r="E212" s="59"/>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58"/>
      <c r="D213" s="1"/>
      <c r="E213" s="59"/>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58"/>
      <c r="D214" s="1"/>
      <c r="E214" s="59"/>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58"/>
      <c r="D215" s="1"/>
      <c r="E215" s="59"/>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58"/>
      <c r="D216" s="1"/>
      <c r="E216" s="59"/>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58"/>
      <c r="D217" s="1"/>
      <c r="E217" s="59"/>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58"/>
      <c r="D218" s="1"/>
      <c r="E218" s="59"/>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58"/>
      <c r="D219" s="1"/>
      <c r="E219" s="59"/>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58"/>
      <c r="D220" s="1"/>
      <c r="E220" s="59"/>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58"/>
      <c r="D221" s="1"/>
      <c r="E221" s="59"/>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58"/>
      <c r="D222" s="1"/>
      <c r="E222" s="59"/>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58"/>
      <c r="D223" s="1"/>
      <c r="E223" s="59"/>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58"/>
      <c r="D224" s="1"/>
      <c r="E224" s="59"/>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58"/>
      <c r="D225" s="1"/>
      <c r="E225" s="59"/>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58"/>
      <c r="D226" s="1"/>
      <c r="E226" s="59"/>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58"/>
      <c r="D227" s="1"/>
      <c r="E227" s="59"/>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58"/>
      <c r="D228" s="1"/>
      <c r="E228" s="59"/>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58"/>
      <c r="D229" s="1"/>
      <c r="E229" s="59"/>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58"/>
      <c r="D230" s="1"/>
      <c r="E230" s="59"/>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58"/>
      <c r="D231" s="1"/>
      <c r="E231" s="59"/>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58"/>
      <c r="D232" s="1"/>
      <c r="E232" s="59"/>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58"/>
      <c r="D233" s="1"/>
      <c r="E233" s="59"/>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58"/>
      <c r="D234" s="1"/>
      <c r="E234" s="59"/>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58"/>
      <c r="D235" s="1"/>
      <c r="E235" s="59"/>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58"/>
      <c r="D236" s="1"/>
      <c r="E236" s="59"/>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58"/>
      <c r="D237" s="1"/>
      <c r="E237" s="59"/>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58"/>
      <c r="D238" s="1"/>
      <c r="E238" s="59"/>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58"/>
      <c r="D239" s="1"/>
      <c r="E239" s="59"/>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58"/>
      <c r="D240" s="1"/>
      <c r="E240" s="59"/>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58"/>
      <c r="D241" s="1"/>
      <c r="E241" s="59"/>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58"/>
      <c r="D242" s="1"/>
      <c r="E242" s="59"/>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58"/>
      <c r="D243" s="1"/>
      <c r="E243" s="59"/>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58"/>
      <c r="D244" s="1"/>
      <c r="E244" s="59"/>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58"/>
      <c r="D245" s="1"/>
      <c r="E245" s="59"/>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58"/>
      <c r="D246" s="1"/>
      <c r="E246" s="59"/>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58"/>
      <c r="D247" s="1"/>
      <c r="E247" s="59"/>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58"/>
      <c r="D248" s="1"/>
      <c r="E248" s="59"/>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58"/>
      <c r="D249" s="1"/>
      <c r="E249" s="59"/>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58"/>
      <c r="D250" s="1"/>
      <c r="E250" s="59"/>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58"/>
      <c r="D251" s="1"/>
      <c r="E251" s="59"/>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58"/>
      <c r="D252" s="1"/>
      <c r="E252" s="59"/>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58"/>
      <c r="D253" s="1"/>
      <c r="E253" s="59"/>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58"/>
      <c r="D254" s="1"/>
      <c r="E254" s="59"/>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58"/>
      <c r="D255" s="1"/>
      <c r="E255" s="59"/>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58"/>
      <c r="D256" s="1"/>
      <c r="E256" s="59"/>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58"/>
      <c r="D257" s="1"/>
      <c r="E257" s="59"/>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58"/>
      <c r="D258" s="1"/>
      <c r="E258" s="59"/>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58"/>
      <c r="D259" s="1"/>
      <c r="E259" s="59"/>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58"/>
      <c r="D260" s="1"/>
      <c r="E260" s="59"/>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58"/>
      <c r="D261" s="1"/>
      <c r="E261" s="59"/>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58"/>
      <c r="D262" s="1"/>
      <c r="E262" s="59"/>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58"/>
      <c r="D263" s="1"/>
      <c r="E263" s="59"/>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58"/>
      <c r="D264" s="1"/>
      <c r="E264" s="59"/>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58"/>
      <c r="D265" s="1"/>
      <c r="E265" s="59"/>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58"/>
      <c r="D266" s="1"/>
      <c r="E266" s="59"/>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58"/>
      <c r="D267" s="1"/>
      <c r="E267" s="59"/>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58"/>
      <c r="D268" s="1"/>
      <c r="E268" s="59"/>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58"/>
      <c r="D269" s="1"/>
      <c r="E269" s="59"/>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58"/>
      <c r="D270" s="1"/>
      <c r="E270" s="59"/>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58"/>
      <c r="D271" s="1"/>
      <c r="E271" s="59"/>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58"/>
      <c r="D272" s="1"/>
      <c r="E272" s="59"/>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58"/>
      <c r="D273" s="1"/>
      <c r="E273" s="59"/>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58"/>
      <c r="D274" s="1"/>
      <c r="E274" s="59"/>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58"/>
      <c r="D275" s="1"/>
      <c r="E275" s="59"/>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58"/>
      <c r="D276" s="1"/>
      <c r="E276" s="59"/>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58"/>
      <c r="D277" s="1"/>
      <c r="E277" s="59"/>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58"/>
      <c r="D278" s="1"/>
      <c r="E278" s="59"/>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58"/>
      <c r="D279" s="1"/>
      <c r="E279" s="59"/>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58"/>
      <c r="D280" s="1"/>
      <c r="E280" s="59"/>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58"/>
      <c r="D281" s="1"/>
      <c r="E281" s="59"/>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58"/>
      <c r="D282" s="1"/>
      <c r="E282" s="59"/>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58"/>
      <c r="D283" s="1"/>
      <c r="E283" s="59"/>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58"/>
      <c r="D284" s="1"/>
      <c r="E284" s="59"/>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58"/>
      <c r="D285" s="1"/>
      <c r="E285" s="59"/>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58"/>
      <c r="D286" s="1"/>
      <c r="E286" s="59"/>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58"/>
      <c r="D287" s="1"/>
      <c r="E287" s="59"/>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58"/>
      <c r="D288" s="1"/>
      <c r="E288" s="59"/>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58"/>
      <c r="D289" s="1"/>
      <c r="E289" s="59"/>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58"/>
      <c r="D290" s="1"/>
      <c r="E290" s="59"/>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58"/>
      <c r="D291" s="1"/>
      <c r="E291" s="59"/>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58"/>
      <c r="D292" s="1"/>
      <c r="E292" s="59"/>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58"/>
      <c r="D293" s="1"/>
      <c r="E293" s="59"/>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58"/>
      <c r="D294" s="1"/>
      <c r="E294" s="59"/>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58"/>
      <c r="D295" s="1"/>
      <c r="E295" s="59"/>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58"/>
      <c r="D296" s="1"/>
      <c r="E296" s="59"/>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58"/>
      <c r="D297" s="1"/>
      <c r="E297" s="59"/>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58"/>
      <c r="D298" s="1"/>
      <c r="E298" s="59"/>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58"/>
      <c r="D299" s="1"/>
      <c r="E299" s="59"/>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58"/>
      <c r="D300" s="1"/>
      <c r="E300" s="59"/>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58"/>
      <c r="D301" s="1"/>
      <c r="E301" s="59"/>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58"/>
      <c r="D302" s="1"/>
      <c r="E302" s="59"/>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58"/>
      <c r="D303" s="1"/>
      <c r="E303" s="59"/>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58"/>
      <c r="D304" s="1"/>
      <c r="E304" s="59"/>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58"/>
      <c r="D305" s="1"/>
      <c r="E305" s="59"/>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58"/>
      <c r="D306" s="1"/>
      <c r="E306" s="59"/>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58"/>
      <c r="D307" s="1"/>
      <c r="E307" s="59"/>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58"/>
      <c r="D308" s="1"/>
      <c r="E308" s="59"/>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58"/>
      <c r="D309" s="1"/>
      <c r="E309" s="59"/>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58"/>
      <c r="D310" s="1"/>
      <c r="E310" s="59"/>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58"/>
      <c r="D311" s="1"/>
      <c r="E311" s="59"/>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58"/>
      <c r="D312" s="1"/>
      <c r="E312" s="59"/>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58"/>
      <c r="D313" s="1"/>
      <c r="E313" s="59"/>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58"/>
      <c r="D314" s="1"/>
      <c r="E314" s="59"/>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58"/>
      <c r="D315" s="1"/>
      <c r="E315" s="59"/>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58"/>
      <c r="D316" s="1"/>
      <c r="E316" s="59"/>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58"/>
      <c r="D317" s="1"/>
      <c r="E317" s="59"/>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58"/>
      <c r="D318" s="1"/>
      <c r="E318" s="59"/>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58"/>
      <c r="D319" s="1"/>
      <c r="E319" s="59"/>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58"/>
      <c r="D320" s="1"/>
      <c r="E320" s="59"/>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58"/>
      <c r="D321" s="1"/>
      <c r="E321" s="59"/>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58"/>
      <c r="D322" s="1"/>
      <c r="E322" s="59"/>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58"/>
      <c r="D323" s="1"/>
      <c r="E323" s="59"/>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58"/>
      <c r="D324" s="1"/>
      <c r="E324" s="59"/>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58"/>
      <c r="D325" s="1"/>
      <c r="E325" s="59"/>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58"/>
      <c r="D326" s="1"/>
      <c r="E326" s="59"/>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58"/>
      <c r="D327" s="1"/>
      <c r="E327" s="59"/>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58"/>
      <c r="D328" s="1"/>
      <c r="E328" s="59"/>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58"/>
      <c r="D329" s="1"/>
      <c r="E329" s="59"/>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58"/>
      <c r="D330" s="1"/>
      <c r="E330" s="59"/>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58"/>
      <c r="D331" s="1"/>
      <c r="E331" s="59"/>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58"/>
      <c r="D332" s="1"/>
      <c r="E332" s="59"/>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58"/>
      <c r="D333" s="1"/>
      <c r="E333" s="59"/>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58"/>
      <c r="D334" s="1"/>
      <c r="E334" s="59"/>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58"/>
      <c r="D335" s="1"/>
      <c r="E335" s="59"/>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58"/>
      <c r="D336" s="1"/>
      <c r="E336" s="59"/>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58"/>
      <c r="D337" s="1"/>
      <c r="E337" s="59"/>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58"/>
      <c r="D338" s="1"/>
      <c r="E338" s="59"/>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58"/>
      <c r="D339" s="1"/>
      <c r="E339" s="59"/>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58"/>
      <c r="D340" s="1"/>
      <c r="E340" s="59"/>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58"/>
      <c r="D341" s="1"/>
      <c r="E341" s="59"/>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58"/>
      <c r="D342" s="1"/>
      <c r="E342" s="59"/>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58"/>
      <c r="D343" s="1"/>
      <c r="E343" s="59"/>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58"/>
      <c r="D344" s="1"/>
      <c r="E344" s="59"/>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58"/>
      <c r="D345" s="1"/>
      <c r="E345" s="59"/>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58"/>
      <c r="D346" s="1"/>
      <c r="E346" s="59"/>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58"/>
      <c r="D347" s="1"/>
      <c r="E347" s="59"/>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58"/>
      <c r="D348" s="1"/>
      <c r="E348" s="59"/>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58"/>
      <c r="D349" s="1"/>
      <c r="E349" s="59"/>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58"/>
      <c r="D350" s="1"/>
      <c r="E350" s="59"/>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58"/>
      <c r="D351" s="1"/>
      <c r="E351" s="59"/>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58"/>
      <c r="D352" s="1"/>
      <c r="E352" s="59"/>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58"/>
      <c r="D353" s="1"/>
      <c r="E353" s="59"/>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58"/>
      <c r="D354" s="1"/>
      <c r="E354" s="59"/>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58"/>
      <c r="D355" s="1"/>
      <c r="E355" s="59"/>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58"/>
      <c r="D356" s="1"/>
      <c r="E356" s="59"/>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58"/>
      <c r="D357" s="1"/>
      <c r="E357" s="59"/>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58"/>
      <c r="D358" s="1"/>
      <c r="E358" s="59"/>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58"/>
      <c r="D359" s="1"/>
      <c r="E359" s="59"/>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58"/>
      <c r="D360" s="1"/>
      <c r="E360" s="59"/>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58"/>
      <c r="D361" s="1"/>
      <c r="E361" s="59"/>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58"/>
      <c r="D362" s="1"/>
      <c r="E362" s="59"/>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58"/>
      <c r="D363" s="1"/>
      <c r="E363" s="59"/>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58"/>
      <c r="D364" s="1"/>
      <c r="E364" s="59"/>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58"/>
      <c r="D365" s="1"/>
      <c r="E365" s="59"/>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58"/>
      <c r="D366" s="1"/>
      <c r="E366" s="59"/>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58"/>
      <c r="D367" s="1"/>
      <c r="E367" s="59"/>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58"/>
      <c r="D368" s="1"/>
      <c r="E368" s="59"/>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58"/>
      <c r="D369" s="1"/>
      <c r="E369" s="59"/>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58"/>
      <c r="D370" s="1"/>
      <c r="E370" s="59"/>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58"/>
      <c r="D371" s="1"/>
      <c r="E371" s="59"/>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58"/>
      <c r="D372" s="1"/>
      <c r="E372" s="59"/>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58"/>
      <c r="D373" s="1"/>
      <c r="E373" s="59"/>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58"/>
      <c r="D374" s="1"/>
      <c r="E374" s="59"/>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58"/>
      <c r="D375" s="1"/>
      <c r="E375" s="59"/>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58"/>
      <c r="D376" s="1"/>
      <c r="E376" s="59"/>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58"/>
      <c r="D377" s="1"/>
      <c r="E377" s="59"/>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58"/>
      <c r="D378" s="1"/>
      <c r="E378" s="59"/>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58"/>
      <c r="D379" s="1"/>
      <c r="E379" s="59"/>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58"/>
      <c r="D380" s="1"/>
      <c r="E380" s="59"/>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58"/>
      <c r="D381" s="1"/>
      <c r="E381" s="59"/>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58"/>
      <c r="D382" s="1"/>
      <c r="E382" s="59"/>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58"/>
      <c r="D383" s="1"/>
      <c r="E383" s="59"/>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58"/>
      <c r="D384" s="1"/>
      <c r="E384" s="59"/>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58"/>
      <c r="D385" s="1"/>
      <c r="E385" s="59"/>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58"/>
      <c r="D386" s="1"/>
      <c r="E386" s="59"/>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58"/>
      <c r="D387" s="1"/>
      <c r="E387" s="59"/>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58"/>
      <c r="D388" s="1"/>
      <c r="E388" s="59"/>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58"/>
      <c r="D389" s="1"/>
      <c r="E389" s="59"/>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58"/>
      <c r="D390" s="1"/>
      <c r="E390" s="59"/>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58"/>
      <c r="D391" s="1"/>
      <c r="E391" s="59"/>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58"/>
      <c r="D392" s="1"/>
      <c r="E392" s="59"/>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58"/>
      <c r="D393" s="1"/>
      <c r="E393" s="59"/>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58"/>
      <c r="D394" s="1"/>
      <c r="E394" s="59"/>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58"/>
      <c r="D395" s="1"/>
      <c r="E395" s="59"/>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58"/>
      <c r="D396" s="1"/>
      <c r="E396" s="59"/>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58"/>
      <c r="D397" s="1"/>
      <c r="E397" s="59"/>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58"/>
      <c r="D398" s="1"/>
      <c r="E398" s="59"/>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58"/>
      <c r="D399" s="1"/>
      <c r="E399" s="59"/>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58"/>
      <c r="D400" s="1"/>
      <c r="E400" s="59"/>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58"/>
      <c r="D401" s="1"/>
      <c r="E401" s="59"/>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58"/>
      <c r="D402" s="1"/>
      <c r="E402" s="59"/>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58"/>
      <c r="D403" s="1"/>
      <c r="E403" s="59"/>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58"/>
      <c r="D404" s="1"/>
      <c r="E404" s="59"/>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58"/>
      <c r="D405" s="1"/>
      <c r="E405" s="59"/>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58"/>
      <c r="D406" s="1"/>
      <c r="E406" s="59"/>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58"/>
      <c r="D407" s="1"/>
      <c r="E407" s="59"/>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58"/>
      <c r="D408" s="1"/>
      <c r="E408" s="59"/>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58"/>
      <c r="D409" s="1"/>
      <c r="E409" s="59"/>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58"/>
      <c r="D410" s="1"/>
      <c r="E410" s="59"/>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58"/>
      <c r="D411" s="1"/>
      <c r="E411" s="59"/>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58"/>
      <c r="D412" s="1"/>
      <c r="E412" s="59"/>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58"/>
      <c r="D413" s="1"/>
      <c r="E413" s="59"/>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58"/>
      <c r="D414" s="1"/>
      <c r="E414" s="59"/>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58"/>
      <c r="D415" s="1"/>
      <c r="E415" s="59"/>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58"/>
      <c r="D416" s="1"/>
      <c r="E416" s="59"/>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58"/>
      <c r="D417" s="1"/>
      <c r="E417" s="59"/>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58"/>
      <c r="D418" s="1"/>
      <c r="E418" s="59"/>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58"/>
      <c r="D419" s="1"/>
      <c r="E419" s="59"/>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58"/>
      <c r="D420" s="1"/>
      <c r="E420" s="59"/>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58"/>
      <c r="D421" s="1"/>
      <c r="E421" s="59"/>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58"/>
      <c r="D422" s="1"/>
      <c r="E422" s="59"/>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58"/>
      <c r="D423" s="1"/>
      <c r="E423" s="59"/>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58"/>
      <c r="D424" s="1"/>
      <c r="E424" s="59"/>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58"/>
      <c r="D425" s="1"/>
      <c r="E425" s="59"/>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58"/>
      <c r="D426" s="1"/>
      <c r="E426" s="59"/>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58"/>
      <c r="D427" s="1"/>
      <c r="E427" s="59"/>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58"/>
      <c r="D428" s="1"/>
      <c r="E428" s="59"/>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58"/>
      <c r="D429" s="1"/>
      <c r="E429" s="59"/>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58"/>
      <c r="D430" s="1"/>
      <c r="E430" s="59"/>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58"/>
      <c r="D431" s="1"/>
      <c r="E431" s="59"/>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58"/>
      <c r="D432" s="1"/>
      <c r="E432" s="59"/>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58"/>
      <c r="D433" s="1"/>
      <c r="E433" s="59"/>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58"/>
      <c r="D434" s="1"/>
      <c r="E434" s="59"/>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58"/>
      <c r="D435" s="1"/>
      <c r="E435" s="59"/>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58"/>
      <c r="D436" s="1"/>
      <c r="E436" s="59"/>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58"/>
      <c r="D437" s="1"/>
      <c r="E437" s="59"/>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58"/>
      <c r="D438" s="1"/>
      <c r="E438" s="59"/>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58"/>
      <c r="D439" s="1"/>
      <c r="E439" s="59"/>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58"/>
      <c r="D440" s="1"/>
      <c r="E440" s="59"/>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58"/>
      <c r="D441" s="1"/>
      <c r="E441" s="59"/>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58"/>
      <c r="D442" s="1"/>
      <c r="E442" s="59"/>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58"/>
      <c r="D443" s="1"/>
      <c r="E443" s="59"/>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58"/>
      <c r="D444" s="1"/>
      <c r="E444" s="59"/>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58"/>
      <c r="D445" s="1"/>
      <c r="E445" s="59"/>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58"/>
      <c r="D446" s="1"/>
      <c r="E446" s="59"/>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58"/>
      <c r="D447" s="1"/>
      <c r="E447" s="59"/>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58"/>
      <c r="D448" s="1"/>
      <c r="E448" s="59"/>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58"/>
      <c r="D449" s="1"/>
      <c r="E449" s="59"/>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58"/>
      <c r="D450" s="1"/>
      <c r="E450" s="59"/>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58"/>
      <c r="D451" s="1"/>
      <c r="E451" s="59"/>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58"/>
      <c r="D452" s="1"/>
      <c r="E452" s="59"/>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58"/>
      <c r="D453" s="1"/>
      <c r="E453" s="59"/>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58"/>
      <c r="D454" s="1"/>
      <c r="E454" s="59"/>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58"/>
      <c r="D455" s="1"/>
      <c r="E455" s="59"/>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58"/>
      <c r="D456" s="1"/>
      <c r="E456" s="59"/>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58"/>
      <c r="D457" s="1"/>
      <c r="E457" s="59"/>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58"/>
      <c r="D458" s="1"/>
      <c r="E458" s="59"/>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58"/>
      <c r="D459" s="1"/>
      <c r="E459" s="59"/>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58"/>
      <c r="D460" s="1"/>
      <c r="E460" s="59"/>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58"/>
      <c r="D461" s="1"/>
      <c r="E461" s="59"/>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58"/>
      <c r="D462" s="1"/>
      <c r="E462" s="59"/>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58"/>
      <c r="D463" s="1"/>
      <c r="E463" s="59"/>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58"/>
      <c r="D464" s="1"/>
      <c r="E464" s="59"/>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58"/>
      <c r="D465" s="1"/>
      <c r="E465" s="59"/>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58"/>
      <c r="D466" s="1"/>
      <c r="E466" s="59"/>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58"/>
      <c r="D467" s="1"/>
      <c r="E467" s="59"/>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58"/>
      <c r="D468" s="1"/>
      <c r="E468" s="59"/>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58"/>
      <c r="D469" s="1"/>
      <c r="E469" s="59"/>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58"/>
      <c r="D470" s="1"/>
      <c r="E470" s="59"/>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58"/>
      <c r="D471" s="1"/>
      <c r="E471" s="59"/>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58"/>
      <c r="D472" s="1"/>
      <c r="E472" s="59"/>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58"/>
      <c r="D473" s="1"/>
      <c r="E473" s="59"/>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58"/>
      <c r="D474" s="1"/>
      <c r="E474" s="59"/>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58"/>
      <c r="D475" s="1"/>
      <c r="E475" s="59"/>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58"/>
      <c r="D476" s="1"/>
      <c r="E476" s="59"/>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58"/>
      <c r="D477" s="1"/>
      <c r="E477" s="59"/>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58"/>
      <c r="D478" s="1"/>
      <c r="E478" s="59"/>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58"/>
      <c r="D479" s="1"/>
      <c r="E479" s="59"/>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58"/>
      <c r="D480" s="1"/>
      <c r="E480" s="59"/>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58"/>
      <c r="D481" s="1"/>
      <c r="E481" s="59"/>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58"/>
      <c r="D482" s="1"/>
      <c r="E482" s="59"/>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58"/>
      <c r="D483" s="1"/>
      <c r="E483" s="59"/>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58"/>
      <c r="D484" s="1"/>
      <c r="E484" s="59"/>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58"/>
      <c r="D485" s="1"/>
      <c r="E485" s="59"/>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58"/>
      <c r="D486" s="1"/>
      <c r="E486" s="59"/>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58"/>
      <c r="D487" s="1"/>
      <c r="E487" s="59"/>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58"/>
      <c r="D488" s="1"/>
      <c r="E488" s="59"/>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58"/>
      <c r="D489" s="1"/>
      <c r="E489" s="59"/>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58"/>
      <c r="D490" s="1"/>
      <c r="E490" s="59"/>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58"/>
      <c r="D491" s="1"/>
      <c r="E491" s="59"/>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58"/>
      <c r="D492" s="1"/>
      <c r="E492" s="59"/>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58"/>
      <c r="D493" s="1"/>
      <c r="E493" s="59"/>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58"/>
      <c r="D494" s="1"/>
      <c r="E494" s="59"/>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58"/>
      <c r="D495" s="1"/>
      <c r="E495" s="59"/>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58"/>
      <c r="D496" s="1"/>
      <c r="E496" s="59"/>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58"/>
      <c r="D497" s="1"/>
      <c r="E497" s="59"/>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58"/>
      <c r="D498" s="1"/>
      <c r="E498" s="59"/>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58"/>
      <c r="D499" s="1"/>
      <c r="E499" s="59"/>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58"/>
      <c r="D500" s="1"/>
      <c r="E500" s="59"/>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58"/>
      <c r="D501" s="1"/>
      <c r="E501" s="59"/>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58"/>
      <c r="D502" s="1"/>
      <c r="E502" s="59"/>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58"/>
      <c r="D503" s="1"/>
      <c r="E503" s="59"/>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58"/>
      <c r="D504" s="1"/>
      <c r="E504" s="59"/>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58"/>
      <c r="D505" s="1"/>
      <c r="E505" s="59"/>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58"/>
      <c r="D506" s="1"/>
      <c r="E506" s="59"/>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58"/>
      <c r="D507" s="1"/>
      <c r="E507" s="59"/>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58"/>
      <c r="D508" s="1"/>
      <c r="E508" s="59"/>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58"/>
      <c r="D509" s="1"/>
      <c r="E509" s="59"/>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58"/>
      <c r="D510" s="1"/>
      <c r="E510" s="59"/>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58"/>
      <c r="D511" s="1"/>
      <c r="E511" s="59"/>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58"/>
      <c r="D512" s="1"/>
      <c r="E512" s="59"/>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58"/>
      <c r="D513" s="1"/>
      <c r="E513" s="59"/>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58"/>
      <c r="D514" s="1"/>
      <c r="E514" s="59"/>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58"/>
      <c r="D515" s="1"/>
      <c r="E515" s="59"/>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58"/>
      <c r="D516" s="1"/>
      <c r="E516" s="59"/>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58"/>
      <c r="D517" s="1"/>
      <c r="E517" s="59"/>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58"/>
      <c r="D518" s="1"/>
      <c r="E518" s="59"/>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58"/>
      <c r="D519" s="1"/>
      <c r="E519" s="59"/>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58"/>
      <c r="D520" s="1"/>
      <c r="E520" s="59"/>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58"/>
      <c r="D521" s="1"/>
      <c r="E521" s="59"/>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58"/>
      <c r="D522" s="1"/>
      <c r="E522" s="59"/>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58"/>
      <c r="D523" s="1"/>
      <c r="E523" s="59"/>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58"/>
      <c r="D524" s="1"/>
      <c r="E524" s="59"/>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58"/>
      <c r="D525" s="1"/>
      <c r="E525" s="59"/>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58"/>
      <c r="D526" s="1"/>
      <c r="E526" s="59"/>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58"/>
      <c r="D527" s="1"/>
      <c r="E527" s="59"/>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58"/>
      <c r="D528" s="1"/>
      <c r="E528" s="59"/>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58"/>
      <c r="D529" s="1"/>
      <c r="E529" s="59"/>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58"/>
      <c r="D530" s="1"/>
      <c r="E530" s="59"/>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58"/>
      <c r="D531" s="1"/>
      <c r="E531" s="59"/>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58"/>
      <c r="D532" s="1"/>
      <c r="E532" s="59"/>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58"/>
      <c r="D533" s="1"/>
      <c r="E533" s="59"/>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58"/>
      <c r="D534" s="1"/>
      <c r="E534" s="59"/>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58"/>
      <c r="D535" s="1"/>
      <c r="E535" s="59"/>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58"/>
      <c r="D536" s="1"/>
      <c r="E536" s="59"/>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58"/>
      <c r="D537" s="1"/>
      <c r="E537" s="59"/>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58"/>
      <c r="D538" s="1"/>
      <c r="E538" s="59"/>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58"/>
      <c r="D539" s="1"/>
      <c r="E539" s="59"/>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58"/>
      <c r="D540" s="1"/>
      <c r="E540" s="59"/>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58"/>
      <c r="D541" s="1"/>
      <c r="E541" s="59"/>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58"/>
      <c r="D542" s="1"/>
      <c r="E542" s="59"/>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58"/>
      <c r="D543" s="1"/>
      <c r="E543" s="59"/>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58"/>
      <c r="D544" s="1"/>
      <c r="E544" s="59"/>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58"/>
      <c r="D545" s="1"/>
      <c r="E545" s="59"/>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58"/>
      <c r="D546" s="1"/>
      <c r="E546" s="59"/>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58"/>
      <c r="D547" s="1"/>
      <c r="E547" s="59"/>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58"/>
      <c r="D548" s="1"/>
      <c r="E548" s="59"/>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58"/>
      <c r="D549" s="1"/>
      <c r="E549" s="59"/>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58"/>
      <c r="D550" s="1"/>
      <c r="E550" s="59"/>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58"/>
      <c r="D551" s="1"/>
      <c r="E551" s="59"/>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58"/>
      <c r="D552" s="1"/>
      <c r="E552" s="59"/>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58"/>
      <c r="D553" s="1"/>
      <c r="E553" s="59"/>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58"/>
      <c r="D554" s="1"/>
      <c r="E554" s="59"/>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58"/>
      <c r="D555" s="1"/>
      <c r="E555" s="59"/>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58"/>
      <c r="D556" s="1"/>
      <c r="E556" s="59"/>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58"/>
      <c r="D557" s="1"/>
      <c r="E557" s="59"/>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58"/>
      <c r="D558" s="1"/>
      <c r="E558" s="59"/>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58"/>
      <c r="D559" s="1"/>
      <c r="E559" s="59"/>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58"/>
      <c r="D560" s="1"/>
      <c r="E560" s="59"/>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58"/>
      <c r="D561" s="1"/>
      <c r="E561" s="59"/>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58"/>
      <c r="D562" s="1"/>
      <c r="E562" s="59"/>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58"/>
      <c r="D563" s="1"/>
      <c r="E563" s="59"/>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58"/>
      <c r="D564" s="1"/>
      <c r="E564" s="59"/>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58"/>
      <c r="D565" s="1"/>
      <c r="E565" s="59"/>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58"/>
      <c r="D566" s="1"/>
      <c r="E566" s="59"/>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58"/>
      <c r="D567" s="1"/>
      <c r="E567" s="59"/>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58"/>
      <c r="D568" s="1"/>
      <c r="E568" s="59"/>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58"/>
      <c r="D569" s="1"/>
      <c r="E569" s="59"/>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58"/>
      <c r="D570" s="1"/>
      <c r="E570" s="59"/>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58"/>
      <c r="D571" s="1"/>
      <c r="E571" s="59"/>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58"/>
      <c r="D572" s="1"/>
      <c r="E572" s="59"/>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58"/>
      <c r="D573" s="1"/>
      <c r="E573" s="59"/>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58"/>
      <c r="D574" s="1"/>
      <c r="E574" s="59"/>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58"/>
      <c r="D575" s="1"/>
      <c r="E575" s="59"/>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58"/>
      <c r="D576" s="1"/>
      <c r="E576" s="59"/>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58"/>
      <c r="D577" s="1"/>
      <c r="E577" s="59"/>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58"/>
      <c r="D578" s="1"/>
      <c r="E578" s="59"/>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58"/>
      <c r="D579" s="1"/>
      <c r="E579" s="59"/>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58"/>
      <c r="D580" s="1"/>
      <c r="E580" s="59"/>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58"/>
      <c r="D581" s="1"/>
      <c r="E581" s="59"/>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58"/>
      <c r="D582" s="1"/>
      <c r="E582" s="59"/>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58"/>
      <c r="D583" s="1"/>
      <c r="E583" s="59"/>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58"/>
      <c r="D584" s="1"/>
      <c r="E584" s="59"/>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58"/>
      <c r="D585" s="1"/>
      <c r="E585" s="59"/>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58"/>
      <c r="D586" s="1"/>
      <c r="E586" s="59"/>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58"/>
      <c r="D587" s="1"/>
      <c r="E587" s="59"/>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58"/>
      <c r="D588" s="1"/>
      <c r="E588" s="59"/>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58"/>
      <c r="D589" s="1"/>
      <c r="E589" s="59"/>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58"/>
      <c r="D590" s="1"/>
      <c r="E590" s="59"/>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58"/>
      <c r="D591" s="1"/>
      <c r="E591" s="59"/>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58"/>
      <c r="D592" s="1"/>
      <c r="E592" s="59"/>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58"/>
      <c r="D593" s="1"/>
      <c r="E593" s="59"/>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58"/>
      <c r="D594" s="1"/>
      <c r="E594" s="59"/>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58"/>
      <c r="D595" s="1"/>
      <c r="E595" s="59"/>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58"/>
      <c r="D596" s="1"/>
      <c r="E596" s="59"/>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58"/>
      <c r="D597" s="1"/>
      <c r="E597" s="59"/>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58"/>
      <c r="D598" s="1"/>
      <c r="E598" s="59"/>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58"/>
      <c r="D599" s="1"/>
      <c r="E599" s="59"/>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58"/>
      <c r="D600" s="1"/>
      <c r="E600" s="59"/>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58"/>
      <c r="D601" s="1"/>
      <c r="E601" s="59"/>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58"/>
      <c r="D602" s="1"/>
      <c r="E602" s="59"/>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58"/>
      <c r="D603" s="1"/>
      <c r="E603" s="59"/>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58"/>
      <c r="D604" s="1"/>
      <c r="E604" s="59"/>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58"/>
      <c r="D605" s="1"/>
      <c r="E605" s="59"/>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58"/>
      <c r="D606" s="1"/>
      <c r="E606" s="59"/>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58"/>
      <c r="D607" s="1"/>
      <c r="E607" s="59"/>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58"/>
      <c r="D608" s="1"/>
      <c r="E608" s="59"/>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58"/>
      <c r="D609" s="1"/>
      <c r="E609" s="59"/>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58"/>
      <c r="D610" s="1"/>
      <c r="E610" s="59"/>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58"/>
      <c r="D611" s="1"/>
      <c r="E611" s="59"/>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58"/>
      <c r="D612" s="1"/>
      <c r="E612" s="59"/>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58"/>
      <c r="D613" s="1"/>
      <c r="E613" s="59"/>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58"/>
      <c r="D614" s="1"/>
      <c r="E614" s="59"/>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58"/>
      <c r="D615" s="1"/>
      <c r="E615" s="59"/>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58"/>
      <c r="D616" s="1"/>
      <c r="E616" s="59"/>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58"/>
      <c r="D617" s="1"/>
      <c r="E617" s="59"/>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58"/>
      <c r="D618" s="1"/>
      <c r="E618" s="59"/>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58"/>
      <c r="D619" s="1"/>
      <c r="E619" s="59"/>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58"/>
      <c r="D620" s="1"/>
      <c r="E620" s="59"/>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58"/>
      <c r="D621" s="1"/>
      <c r="E621" s="59"/>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58"/>
      <c r="D622" s="1"/>
      <c r="E622" s="59"/>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58"/>
      <c r="D623" s="1"/>
      <c r="E623" s="59"/>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58"/>
      <c r="D624" s="1"/>
      <c r="E624" s="59"/>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58"/>
      <c r="D625" s="1"/>
      <c r="E625" s="59"/>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58"/>
      <c r="D626" s="1"/>
      <c r="E626" s="59"/>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58"/>
      <c r="D627" s="1"/>
      <c r="E627" s="59"/>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58"/>
      <c r="D628" s="1"/>
      <c r="E628" s="59"/>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58"/>
      <c r="D629" s="1"/>
      <c r="E629" s="59"/>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58"/>
      <c r="D630" s="1"/>
      <c r="E630" s="59"/>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58"/>
      <c r="D631" s="1"/>
      <c r="E631" s="59"/>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58"/>
      <c r="D632" s="1"/>
      <c r="E632" s="59"/>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58"/>
      <c r="D633" s="1"/>
      <c r="E633" s="59"/>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58"/>
      <c r="D634" s="1"/>
      <c r="E634" s="59"/>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58"/>
      <c r="D635" s="1"/>
      <c r="E635" s="59"/>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58"/>
      <c r="D636" s="1"/>
      <c r="E636" s="59"/>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58"/>
      <c r="D637" s="1"/>
      <c r="E637" s="59"/>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58"/>
      <c r="D638" s="1"/>
      <c r="E638" s="59"/>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58"/>
      <c r="D639" s="1"/>
      <c r="E639" s="59"/>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58"/>
      <c r="D640" s="1"/>
      <c r="E640" s="59"/>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58"/>
      <c r="D641" s="1"/>
      <c r="E641" s="59"/>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58"/>
      <c r="D642" s="1"/>
      <c r="E642" s="59"/>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58"/>
      <c r="D643" s="1"/>
      <c r="E643" s="59"/>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58"/>
      <c r="D644" s="1"/>
      <c r="E644" s="59"/>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58"/>
      <c r="D645" s="1"/>
      <c r="E645" s="59"/>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58"/>
      <c r="D646" s="1"/>
      <c r="E646" s="59"/>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58"/>
      <c r="D647" s="1"/>
      <c r="E647" s="59"/>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58"/>
      <c r="D648" s="1"/>
      <c r="E648" s="59"/>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58"/>
      <c r="D649" s="1"/>
      <c r="E649" s="59"/>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58"/>
      <c r="D650" s="1"/>
      <c r="E650" s="59"/>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58"/>
      <c r="D651" s="1"/>
      <c r="E651" s="59"/>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58"/>
      <c r="D652" s="1"/>
      <c r="E652" s="59"/>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58"/>
      <c r="D653" s="1"/>
      <c r="E653" s="59"/>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58"/>
      <c r="D654" s="1"/>
      <c r="E654" s="59"/>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58"/>
      <c r="D655" s="1"/>
      <c r="E655" s="59"/>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58"/>
      <c r="D656" s="1"/>
      <c r="E656" s="59"/>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58"/>
      <c r="D657" s="1"/>
      <c r="E657" s="59"/>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58"/>
      <c r="D658" s="1"/>
      <c r="E658" s="59"/>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58"/>
      <c r="D659" s="1"/>
      <c r="E659" s="59"/>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58"/>
      <c r="D660" s="1"/>
      <c r="E660" s="59"/>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58"/>
      <c r="D661" s="1"/>
      <c r="E661" s="59"/>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58"/>
      <c r="D662" s="1"/>
      <c r="E662" s="59"/>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58"/>
      <c r="D663" s="1"/>
      <c r="E663" s="59"/>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58"/>
      <c r="D664" s="1"/>
      <c r="E664" s="59"/>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58"/>
      <c r="D665" s="1"/>
      <c r="E665" s="59"/>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58"/>
      <c r="D666" s="1"/>
      <c r="E666" s="59"/>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58"/>
      <c r="D667" s="1"/>
      <c r="E667" s="59"/>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58"/>
      <c r="D668" s="1"/>
      <c r="E668" s="59"/>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58"/>
      <c r="D669" s="1"/>
      <c r="E669" s="59"/>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58"/>
      <c r="D670" s="1"/>
      <c r="E670" s="59"/>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58"/>
      <c r="D671" s="1"/>
      <c r="E671" s="59"/>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58"/>
      <c r="D672" s="1"/>
      <c r="E672" s="59"/>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58"/>
      <c r="D673" s="1"/>
      <c r="E673" s="59"/>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58"/>
      <c r="D674" s="1"/>
      <c r="E674" s="59"/>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58"/>
      <c r="D675" s="1"/>
      <c r="E675" s="59"/>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58"/>
      <c r="D676" s="1"/>
      <c r="E676" s="59"/>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58"/>
      <c r="D677" s="1"/>
      <c r="E677" s="59"/>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58"/>
      <c r="D678" s="1"/>
      <c r="E678" s="59"/>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58"/>
      <c r="D679" s="1"/>
      <c r="E679" s="59"/>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58"/>
      <c r="D680" s="1"/>
      <c r="E680" s="59"/>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58"/>
      <c r="D681" s="1"/>
      <c r="E681" s="59"/>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58"/>
      <c r="D682" s="1"/>
      <c r="E682" s="59"/>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58"/>
      <c r="D683" s="1"/>
      <c r="E683" s="59"/>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58"/>
      <c r="D684" s="1"/>
      <c r="E684" s="59"/>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58"/>
      <c r="D685" s="1"/>
      <c r="E685" s="59"/>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58"/>
      <c r="D686" s="1"/>
      <c r="E686" s="59"/>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58"/>
      <c r="D687" s="1"/>
      <c r="E687" s="59"/>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58"/>
      <c r="D688" s="1"/>
      <c r="E688" s="59"/>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58"/>
      <c r="D689" s="1"/>
      <c r="E689" s="59"/>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58"/>
      <c r="D690" s="1"/>
      <c r="E690" s="59"/>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58"/>
      <c r="D691" s="1"/>
      <c r="E691" s="59"/>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58"/>
      <c r="D692" s="1"/>
      <c r="E692" s="59"/>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58"/>
      <c r="D693" s="1"/>
      <c r="E693" s="59"/>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58"/>
      <c r="D694" s="1"/>
      <c r="E694" s="59"/>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58"/>
      <c r="D695" s="1"/>
      <c r="E695" s="59"/>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58"/>
      <c r="D696" s="1"/>
      <c r="E696" s="59"/>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58"/>
      <c r="D697" s="1"/>
      <c r="E697" s="59"/>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58"/>
      <c r="D698" s="1"/>
      <c r="E698" s="59"/>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58"/>
      <c r="D699" s="1"/>
      <c r="E699" s="59"/>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58"/>
      <c r="D700" s="1"/>
      <c r="E700" s="59"/>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58"/>
      <c r="D701" s="1"/>
      <c r="E701" s="59"/>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58"/>
      <c r="D702" s="1"/>
      <c r="E702" s="59"/>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58"/>
      <c r="D703" s="1"/>
      <c r="E703" s="59"/>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58"/>
      <c r="D704" s="1"/>
      <c r="E704" s="59"/>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58"/>
      <c r="D705" s="1"/>
      <c r="E705" s="59"/>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58"/>
      <c r="D706" s="1"/>
      <c r="E706" s="59"/>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58"/>
      <c r="D707" s="1"/>
      <c r="E707" s="59"/>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58"/>
      <c r="D708" s="1"/>
      <c r="E708" s="59"/>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58"/>
      <c r="D709" s="1"/>
      <c r="E709" s="59"/>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58"/>
      <c r="D710" s="1"/>
      <c r="E710" s="59"/>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58"/>
      <c r="D711" s="1"/>
      <c r="E711" s="59"/>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58"/>
      <c r="D712" s="1"/>
      <c r="E712" s="59"/>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58"/>
      <c r="D713" s="1"/>
      <c r="E713" s="59"/>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58"/>
      <c r="D714" s="1"/>
      <c r="E714" s="59"/>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58"/>
      <c r="D715" s="1"/>
      <c r="E715" s="59"/>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58"/>
      <c r="D716" s="1"/>
      <c r="E716" s="59"/>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58"/>
      <c r="D717" s="1"/>
      <c r="E717" s="59"/>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58"/>
      <c r="D718" s="1"/>
      <c r="E718" s="59"/>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58"/>
      <c r="D719" s="1"/>
      <c r="E719" s="59"/>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58"/>
      <c r="D720" s="1"/>
      <c r="E720" s="59"/>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58"/>
      <c r="D721" s="1"/>
      <c r="E721" s="59"/>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58"/>
      <c r="D722" s="1"/>
      <c r="E722" s="59"/>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58"/>
      <c r="D723" s="1"/>
      <c r="E723" s="59"/>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58"/>
      <c r="D724" s="1"/>
      <c r="E724" s="59"/>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58"/>
      <c r="D725" s="1"/>
      <c r="E725" s="59"/>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58"/>
      <c r="D726" s="1"/>
      <c r="E726" s="59"/>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58"/>
      <c r="D727" s="1"/>
      <c r="E727" s="59"/>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58"/>
      <c r="D728" s="1"/>
      <c r="E728" s="59"/>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58"/>
      <c r="D729" s="1"/>
      <c r="E729" s="59"/>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58"/>
      <c r="D730" s="1"/>
      <c r="E730" s="59"/>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58"/>
      <c r="D731" s="1"/>
      <c r="E731" s="59"/>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58"/>
      <c r="D732" s="1"/>
      <c r="E732" s="59"/>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58"/>
      <c r="D733" s="1"/>
      <c r="E733" s="59"/>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58"/>
      <c r="D734" s="1"/>
      <c r="E734" s="59"/>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58"/>
      <c r="D735" s="1"/>
      <c r="E735" s="59"/>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58"/>
      <c r="D736" s="1"/>
      <c r="E736" s="59"/>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58"/>
      <c r="D737" s="1"/>
      <c r="E737" s="59"/>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58"/>
      <c r="D738" s="1"/>
      <c r="E738" s="59"/>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58"/>
      <c r="D739" s="1"/>
      <c r="E739" s="59"/>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58"/>
      <c r="D740" s="1"/>
      <c r="E740" s="59"/>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58"/>
      <c r="D741" s="1"/>
      <c r="E741" s="59"/>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58"/>
      <c r="D742" s="1"/>
      <c r="E742" s="59"/>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58"/>
      <c r="D743" s="1"/>
      <c r="E743" s="59"/>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58"/>
      <c r="D744" s="1"/>
      <c r="E744" s="59"/>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58"/>
      <c r="D745" s="1"/>
      <c r="E745" s="59"/>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58"/>
      <c r="D746" s="1"/>
      <c r="E746" s="59"/>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58"/>
      <c r="D747" s="1"/>
      <c r="E747" s="59"/>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58"/>
      <c r="D748" s="1"/>
      <c r="E748" s="59"/>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58"/>
      <c r="D749" s="1"/>
      <c r="E749" s="59"/>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58"/>
      <c r="D750" s="1"/>
      <c r="E750" s="59"/>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58"/>
      <c r="D751" s="1"/>
      <c r="E751" s="59"/>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58"/>
      <c r="D752" s="1"/>
      <c r="E752" s="59"/>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58"/>
      <c r="D753" s="1"/>
      <c r="E753" s="59"/>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58"/>
      <c r="D754" s="1"/>
      <c r="E754" s="59"/>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58"/>
      <c r="D755" s="1"/>
      <c r="E755" s="59"/>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58"/>
      <c r="D756" s="1"/>
      <c r="E756" s="59"/>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58"/>
      <c r="D757" s="1"/>
      <c r="E757" s="59"/>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58"/>
      <c r="D758" s="1"/>
      <c r="E758" s="59"/>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58"/>
      <c r="D759" s="1"/>
      <c r="E759" s="59"/>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58"/>
      <c r="D760" s="1"/>
      <c r="E760" s="59"/>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58"/>
      <c r="D761" s="1"/>
      <c r="E761" s="59"/>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58"/>
      <c r="D762" s="1"/>
      <c r="E762" s="59"/>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58"/>
      <c r="D763" s="1"/>
      <c r="E763" s="59"/>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58"/>
      <c r="D764" s="1"/>
      <c r="E764" s="59"/>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58"/>
      <c r="D765" s="1"/>
      <c r="E765" s="59"/>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58"/>
      <c r="D766" s="1"/>
      <c r="E766" s="59"/>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58"/>
      <c r="D767" s="1"/>
      <c r="E767" s="59"/>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58"/>
      <c r="D768" s="1"/>
      <c r="E768" s="59"/>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58"/>
      <c r="D769" s="1"/>
      <c r="E769" s="59"/>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58"/>
      <c r="D770" s="1"/>
      <c r="E770" s="59"/>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58"/>
      <c r="D771" s="1"/>
      <c r="E771" s="59"/>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58"/>
      <c r="D772" s="1"/>
      <c r="E772" s="59"/>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58"/>
      <c r="D773" s="1"/>
      <c r="E773" s="59"/>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58"/>
      <c r="D774" s="1"/>
      <c r="E774" s="59"/>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58"/>
      <c r="D775" s="1"/>
      <c r="E775" s="59"/>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58"/>
      <c r="D776" s="1"/>
      <c r="E776" s="59"/>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58"/>
      <c r="D777" s="1"/>
      <c r="E777" s="59"/>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58"/>
      <c r="D778" s="1"/>
      <c r="E778" s="59"/>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58"/>
      <c r="D779" s="1"/>
      <c r="E779" s="59"/>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58"/>
      <c r="D780" s="1"/>
      <c r="E780" s="59"/>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58"/>
      <c r="D781" s="1"/>
      <c r="E781" s="59"/>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58"/>
      <c r="D782" s="1"/>
      <c r="E782" s="59"/>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58"/>
      <c r="D783" s="1"/>
      <c r="E783" s="59"/>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58"/>
      <c r="D784" s="1"/>
      <c r="E784" s="59"/>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58"/>
      <c r="D785" s="1"/>
      <c r="E785" s="59"/>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58"/>
      <c r="D786" s="1"/>
      <c r="E786" s="59"/>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58"/>
      <c r="D787" s="1"/>
      <c r="E787" s="59"/>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58"/>
      <c r="D788" s="1"/>
      <c r="E788" s="59"/>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58"/>
      <c r="D789" s="1"/>
      <c r="E789" s="59"/>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58"/>
      <c r="D790" s="1"/>
      <c r="E790" s="59"/>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58"/>
      <c r="D791" s="1"/>
      <c r="E791" s="59"/>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58"/>
      <c r="D792" s="1"/>
      <c r="E792" s="59"/>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58"/>
      <c r="D793" s="1"/>
      <c r="E793" s="59"/>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58"/>
      <c r="D794" s="1"/>
      <c r="E794" s="59"/>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58"/>
      <c r="D795" s="1"/>
      <c r="E795" s="59"/>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58"/>
      <c r="D796" s="1"/>
      <c r="E796" s="59"/>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58"/>
      <c r="D797" s="1"/>
      <c r="E797" s="59"/>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58"/>
      <c r="D798" s="1"/>
      <c r="E798" s="59"/>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58"/>
      <c r="D799" s="1"/>
      <c r="E799" s="59"/>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58"/>
      <c r="D800" s="1"/>
      <c r="E800" s="59"/>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58"/>
      <c r="D801" s="1"/>
      <c r="E801" s="59"/>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58"/>
      <c r="D802" s="1"/>
      <c r="E802" s="59"/>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58"/>
      <c r="D803" s="1"/>
      <c r="E803" s="59"/>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58"/>
      <c r="D804" s="1"/>
      <c r="E804" s="59"/>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58"/>
      <c r="D805" s="1"/>
      <c r="E805" s="59"/>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58"/>
      <c r="D806" s="1"/>
      <c r="E806" s="59"/>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58"/>
      <c r="D807" s="1"/>
      <c r="E807" s="59"/>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58"/>
      <c r="D808" s="1"/>
      <c r="E808" s="59"/>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58"/>
      <c r="D809" s="1"/>
      <c r="E809" s="59"/>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58"/>
      <c r="D810" s="1"/>
      <c r="E810" s="59"/>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58"/>
      <c r="D811" s="1"/>
      <c r="E811" s="59"/>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58"/>
      <c r="D812" s="1"/>
      <c r="E812" s="59"/>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58"/>
      <c r="D813" s="1"/>
      <c r="E813" s="59"/>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58"/>
      <c r="D814" s="1"/>
      <c r="E814" s="59"/>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58"/>
      <c r="D815" s="1"/>
      <c r="E815" s="59"/>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58"/>
      <c r="D816" s="1"/>
      <c r="E816" s="59"/>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58"/>
      <c r="D817" s="1"/>
      <c r="E817" s="59"/>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58"/>
      <c r="D818" s="1"/>
      <c r="E818" s="59"/>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58"/>
      <c r="D819" s="1"/>
      <c r="E819" s="59"/>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58"/>
      <c r="D820" s="1"/>
      <c r="E820" s="59"/>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58"/>
      <c r="D821" s="1"/>
      <c r="E821" s="59"/>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58"/>
      <c r="D822" s="1"/>
      <c r="E822" s="59"/>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58"/>
      <c r="D823" s="1"/>
      <c r="E823" s="59"/>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58"/>
      <c r="D824" s="1"/>
      <c r="E824" s="59"/>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58"/>
      <c r="D825" s="1"/>
      <c r="E825" s="59"/>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58"/>
      <c r="D826" s="1"/>
      <c r="E826" s="59"/>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58"/>
      <c r="D827" s="1"/>
      <c r="E827" s="59"/>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58"/>
      <c r="D828" s="1"/>
      <c r="E828" s="59"/>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58"/>
      <c r="D829" s="1"/>
      <c r="E829" s="59"/>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58"/>
      <c r="D830" s="1"/>
      <c r="E830" s="59"/>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58"/>
      <c r="D831" s="1"/>
      <c r="E831" s="59"/>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58"/>
      <c r="D832" s="1"/>
      <c r="E832" s="59"/>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58"/>
      <c r="D833" s="1"/>
      <c r="E833" s="59"/>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58"/>
      <c r="D834" s="1"/>
      <c r="E834" s="59"/>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58"/>
      <c r="D835" s="1"/>
      <c r="E835" s="59"/>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58"/>
      <c r="D836" s="1"/>
      <c r="E836" s="59"/>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58"/>
      <c r="D837" s="1"/>
      <c r="E837" s="59"/>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58"/>
      <c r="D838" s="1"/>
      <c r="E838" s="59"/>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58"/>
      <c r="D839" s="1"/>
      <c r="E839" s="59"/>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58"/>
      <c r="D840" s="1"/>
      <c r="E840" s="59"/>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58"/>
      <c r="D841" s="1"/>
      <c r="E841" s="59"/>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58"/>
      <c r="D842" s="1"/>
      <c r="E842" s="59"/>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58"/>
      <c r="D843" s="1"/>
      <c r="E843" s="59"/>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58"/>
      <c r="D844" s="1"/>
      <c r="E844" s="59"/>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58"/>
      <c r="D845" s="1"/>
      <c r="E845" s="59"/>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58"/>
      <c r="D846" s="1"/>
      <c r="E846" s="59"/>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58"/>
      <c r="D847" s="1"/>
      <c r="E847" s="59"/>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58"/>
      <c r="D848" s="1"/>
      <c r="E848" s="59"/>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58"/>
      <c r="D849" s="1"/>
      <c r="E849" s="59"/>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58"/>
      <c r="D850" s="1"/>
      <c r="E850" s="59"/>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58"/>
      <c r="D851" s="1"/>
      <c r="E851" s="59"/>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58"/>
      <c r="D852" s="1"/>
      <c r="E852" s="59"/>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58"/>
      <c r="D853" s="1"/>
      <c r="E853" s="59"/>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58"/>
      <c r="D854" s="1"/>
      <c r="E854" s="59"/>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58"/>
      <c r="D855" s="1"/>
      <c r="E855" s="59"/>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58"/>
      <c r="D856" s="1"/>
      <c r="E856" s="59"/>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58"/>
      <c r="D857" s="1"/>
      <c r="E857" s="59"/>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58"/>
      <c r="D858" s="1"/>
      <c r="E858" s="59"/>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58"/>
      <c r="D859" s="1"/>
      <c r="E859" s="59"/>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58"/>
      <c r="D860" s="1"/>
      <c r="E860" s="59"/>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58"/>
      <c r="D861" s="1"/>
      <c r="E861" s="59"/>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58"/>
      <c r="D862" s="1"/>
      <c r="E862" s="59"/>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58"/>
      <c r="D863" s="1"/>
      <c r="E863" s="59"/>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58"/>
      <c r="D864" s="1"/>
      <c r="E864" s="59"/>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58"/>
      <c r="D865" s="1"/>
      <c r="E865" s="59"/>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58"/>
      <c r="D866" s="1"/>
      <c r="E866" s="59"/>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58"/>
      <c r="D867" s="1"/>
      <c r="E867" s="59"/>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58"/>
      <c r="D868" s="1"/>
      <c r="E868" s="59"/>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58"/>
      <c r="D869" s="1"/>
      <c r="E869" s="59"/>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58"/>
      <c r="D870" s="1"/>
      <c r="E870" s="59"/>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58"/>
      <c r="D871" s="1"/>
      <c r="E871" s="59"/>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58"/>
      <c r="D872" s="1"/>
      <c r="E872" s="59"/>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58"/>
      <c r="D873" s="1"/>
      <c r="E873" s="59"/>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58"/>
      <c r="D874" s="1"/>
      <c r="E874" s="59"/>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58"/>
      <c r="D875" s="1"/>
      <c r="E875" s="59"/>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58"/>
      <c r="D876" s="1"/>
      <c r="E876" s="59"/>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58"/>
      <c r="D877" s="1"/>
      <c r="E877" s="59"/>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58"/>
      <c r="D878" s="1"/>
      <c r="E878" s="59"/>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58"/>
      <c r="D879" s="1"/>
      <c r="E879" s="59"/>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58"/>
      <c r="D880" s="1"/>
      <c r="E880" s="59"/>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58"/>
      <c r="D881" s="1"/>
      <c r="E881" s="59"/>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58"/>
      <c r="D882" s="1"/>
      <c r="E882" s="59"/>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58"/>
      <c r="D883" s="1"/>
      <c r="E883" s="59"/>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58"/>
      <c r="D884" s="1"/>
      <c r="E884" s="59"/>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58"/>
      <c r="D885" s="1"/>
      <c r="E885" s="59"/>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58"/>
      <c r="D886" s="1"/>
      <c r="E886" s="59"/>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58"/>
      <c r="D887" s="1"/>
      <c r="E887" s="59"/>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58"/>
      <c r="D888" s="1"/>
      <c r="E888" s="59"/>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58"/>
      <c r="D889" s="1"/>
      <c r="E889" s="59"/>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58"/>
      <c r="D890" s="1"/>
      <c r="E890" s="59"/>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58"/>
      <c r="D891" s="1"/>
      <c r="E891" s="59"/>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58"/>
      <c r="D892" s="1"/>
      <c r="E892" s="59"/>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58"/>
      <c r="D893" s="1"/>
      <c r="E893" s="59"/>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58"/>
      <c r="D894" s="1"/>
      <c r="E894" s="59"/>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58"/>
      <c r="D895" s="1"/>
      <c r="E895" s="59"/>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58"/>
      <c r="D896" s="1"/>
      <c r="E896" s="59"/>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58"/>
      <c r="D897" s="1"/>
      <c r="E897" s="59"/>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58"/>
      <c r="D898" s="1"/>
      <c r="E898" s="59"/>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58"/>
      <c r="D899" s="1"/>
      <c r="E899" s="59"/>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58"/>
      <c r="D900" s="1"/>
      <c r="E900" s="59"/>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58"/>
      <c r="D901" s="1"/>
      <c r="E901" s="59"/>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58"/>
      <c r="D902" s="1"/>
      <c r="E902" s="59"/>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58"/>
      <c r="D903" s="1"/>
      <c r="E903" s="59"/>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58"/>
      <c r="D904" s="1"/>
      <c r="E904" s="59"/>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58"/>
      <c r="D905" s="1"/>
      <c r="E905" s="59"/>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58"/>
      <c r="D906" s="1"/>
      <c r="E906" s="59"/>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58"/>
      <c r="D907" s="1"/>
      <c r="E907" s="59"/>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58"/>
      <c r="D908" s="1"/>
      <c r="E908" s="59"/>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58"/>
      <c r="D909" s="1"/>
      <c r="E909" s="59"/>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58"/>
      <c r="D910" s="1"/>
      <c r="E910" s="59"/>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58"/>
      <c r="D911" s="1"/>
      <c r="E911" s="59"/>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58"/>
      <c r="D912" s="1"/>
      <c r="E912" s="59"/>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58"/>
      <c r="D913" s="1"/>
      <c r="E913" s="59"/>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58"/>
      <c r="D914" s="1"/>
      <c r="E914" s="59"/>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58"/>
      <c r="D915" s="1"/>
      <c r="E915" s="59"/>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58"/>
      <c r="D916" s="1"/>
      <c r="E916" s="59"/>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58"/>
      <c r="D917" s="1"/>
      <c r="E917" s="59"/>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58"/>
      <c r="D918" s="1"/>
      <c r="E918" s="59"/>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58"/>
      <c r="D919" s="1"/>
      <c r="E919" s="59"/>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58"/>
      <c r="D920" s="1"/>
      <c r="E920" s="59"/>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58"/>
      <c r="D921" s="1"/>
      <c r="E921" s="59"/>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58"/>
      <c r="D922" s="1"/>
      <c r="E922" s="59"/>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58"/>
      <c r="D923" s="1"/>
      <c r="E923" s="59"/>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58"/>
      <c r="D924" s="1"/>
      <c r="E924" s="59"/>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58"/>
      <c r="D925" s="1"/>
      <c r="E925" s="59"/>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58"/>
      <c r="D926" s="1"/>
      <c r="E926" s="59"/>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58"/>
      <c r="D927" s="1"/>
      <c r="E927" s="59"/>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58"/>
      <c r="D928" s="1"/>
      <c r="E928" s="59"/>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58"/>
      <c r="D929" s="1"/>
      <c r="E929" s="59"/>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58"/>
      <c r="D930" s="1"/>
      <c r="E930" s="59"/>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58"/>
      <c r="D931" s="1"/>
      <c r="E931" s="59"/>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58"/>
      <c r="D932" s="1"/>
      <c r="E932" s="59"/>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58"/>
      <c r="D933" s="1"/>
      <c r="E933" s="59"/>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58"/>
      <c r="D934" s="1"/>
      <c r="E934" s="59"/>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58"/>
      <c r="D935" s="1"/>
      <c r="E935" s="59"/>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58"/>
      <c r="D936" s="1"/>
      <c r="E936" s="59"/>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58"/>
      <c r="D937" s="1"/>
      <c r="E937" s="59"/>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58"/>
      <c r="D938" s="1"/>
      <c r="E938" s="59"/>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58"/>
      <c r="D939" s="1"/>
      <c r="E939" s="59"/>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58"/>
      <c r="D940" s="1"/>
      <c r="E940" s="59"/>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58"/>
      <c r="D941" s="1"/>
      <c r="E941" s="59"/>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58"/>
      <c r="D942" s="1"/>
      <c r="E942" s="59"/>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58"/>
      <c r="D943" s="1"/>
      <c r="E943" s="59"/>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58"/>
      <c r="D944" s="1"/>
      <c r="E944" s="59"/>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58"/>
      <c r="D945" s="1"/>
      <c r="E945" s="59"/>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58"/>
      <c r="D946" s="1"/>
      <c r="E946" s="59"/>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58"/>
      <c r="D947" s="1"/>
      <c r="E947" s="59"/>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58"/>
      <c r="D948" s="1"/>
      <c r="E948" s="59"/>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58"/>
      <c r="D949" s="1"/>
      <c r="E949" s="59"/>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58"/>
      <c r="D950" s="1"/>
      <c r="E950" s="59"/>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58"/>
      <c r="D951" s="1"/>
      <c r="E951" s="59"/>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58"/>
      <c r="D952" s="1"/>
      <c r="E952" s="59"/>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58"/>
      <c r="D953" s="1"/>
      <c r="E953" s="59"/>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58"/>
      <c r="D954" s="1"/>
      <c r="E954" s="59"/>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58"/>
      <c r="D955" s="1"/>
      <c r="E955" s="59"/>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58"/>
      <c r="D956" s="1"/>
      <c r="E956" s="59"/>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58"/>
      <c r="D957" s="1"/>
      <c r="E957" s="59"/>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58"/>
      <c r="D958" s="1"/>
      <c r="E958" s="59"/>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58"/>
      <c r="D959" s="1"/>
      <c r="E959" s="59"/>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58"/>
      <c r="D960" s="1"/>
      <c r="E960" s="59"/>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58"/>
      <c r="D961" s="1"/>
      <c r="E961" s="59"/>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58"/>
      <c r="D962" s="1"/>
      <c r="E962" s="59"/>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58"/>
      <c r="D963" s="1"/>
      <c r="E963" s="59"/>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58"/>
      <c r="D964" s="1"/>
      <c r="E964" s="59"/>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58"/>
      <c r="D965" s="1"/>
      <c r="E965" s="59"/>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58"/>
      <c r="D966" s="1"/>
      <c r="E966" s="59"/>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58"/>
      <c r="D967" s="1"/>
      <c r="E967" s="59"/>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58"/>
      <c r="D968" s="1"/>
      <c r="E968" s="59"/>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58"/>
      <c r="D969" s="1"/>
      <c r="E969" s="59"/>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58"/>
      <c r="D970" s="1"/>
      <c r="E970" s="59"/>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58"/>
      <c r="D971" s="1"/>
      <c r="E971" s="59"/>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58"/>
      <c r="D972" s="1"/>
      <c r="E972" s="59"/>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58"/>
      <c r="D973" s="1"/>
      <c r="E973" s="59"/>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58"/>
      <c r="D974" s="1"/>
      <c r="E974" s="59"/>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58"/>
      <c r="D975" s="1"/>
      <c r="E975" s="59"/>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58"/>
      <c r="D976" s="1"/>
      <c r="E976" s="59"/>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58"/>
      <c r="D977" s="1"/>
      <c r="E977" s="59"/>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58"/>
      <c r="D978" s="1"/>
      <c r="E978" s="59"/>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58"/>
      <c r="D979" s="1"/>
      <c r="E979" s="59"/>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58"/>
      <c r="D980" s="1"/>
      <c r="E980" s="59"/>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58"/>
      <c r="D981" s="1"/>
      <c r="E981" s="59"/>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58"/>
      <c r="D982" s="1"/>
      <c r="E982" s="59"/>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58"/>
      <c r="D983" s="1"/>
      <c r="E983" s="59"/>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58"/>
      <c r="D984" s="1"/>
      <c r="E984" s="59"/>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58"/>
      <c r="D985" s="1"/>
      <c r="E985" s="59"/>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58"/>
      <c r="D986" s="1"/>
      <c r="E986" s="59"/>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58"/>
      <c r="D987" s="1"/>
      <c r="E987" s="59"/>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58"/>
      <c r="D988" s="1"/>
      <c r="E988" s="59"/>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58"/>
      <c r="D989" s="1"/>
      <c r="E989" s="59"/>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58"/>
      <c r="D990" s="1"/>
      <c r="E990" s="59"/>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58"/>
      <c r="D991" s="1"/>
      <c r="E991" s="59"/>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58"/>
      <c r="D992" s="1"/>
      <c r="E992" s="59"/>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58"/>
      <c r="D993" s="1"/>
      <c r="E993" s="59"/>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58"/>
      <c r="D994" s="1"/>
      <c r="E994" s="59"/>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58"/>
      <c r="D995" s="1"/>
      <c r="E995" s="59"/>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58"/>
      <c r="D996" s="1"/>
      <c r="E996" s="59"/>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58"/>
      <c r="D997" s="1"/>
      <c r="E997" s="59"/>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58"/>
      <c r="D998" s="1"/>
      <c r="E998" s="59"/>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58"/>
      <c r="D999" s="1"/>
      <c r="E999" s="59"/>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58"/>
      <c r="D1000" s="1"/>
      <c r="E1000" s="59"/>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J1"/>
    <mergeCell ref="A31:H31"/>
  </mergeCells>
  <dataValidations count="4">
    <dataValidation type="list" allowBlank="1" showErrorMessage="1" sqref="D37" xr:uid="{00000000-0002-0000-0000-000000000000}">
      <formula1>"ФАКТУРА,КРЕДИТНО ИЗВЕСТИЕ,ДЕБИТНО ИЗВЕСТИЕ"</formula1>
    </dataValidation>
    <dataValidation type="date" allowBlank="1" showErrorMessage="1" sqref="F2:F3 E9:E30 E32:E1000" xr:uid="{00000000-0002-0000-0000-000001000000}">
      <formula1>44562</formula1>
      <formula2>45291</formula2>
    </dataValidation>
    <dataValidation type="list" allowBlank="1" showErrorMessage="1" sqref="H5" xr:uid="{00000000-0002-0000-0000-000002000000}">
      <formula1>"ДА,НЕ"</formula1>
    </dataValidation>
    <dataValidation type="list" allowBlank="1" showErrorMessage="1" sqref="L1" xr:uid="{00000000-0002-0000-0000-000003000000}">
      <formula1>"§8 АЛ.1,§8 АЛ.3 Т1,§8 АЛ.3 Т2,§8 АЛ.4"</formula1>
    </dataValidation>
  </dataValidation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drawing r:id="rId1"/>
  <extLst>
    <ext xmlns:x14="http://schemas.microsoft.com/office/spreadsheetml/2009/9/main" uri="{CCE6A557-97BC-4b89-ADB6-D9C93CAAB3DF}">
      <x14:dataValidations xmlns:xm="http://schemas.microsoft.com/office/excel/2006/main" count="4">
        <x14:dataValidation type="list" allowBlank="1" showInputMessage="1" showErrorMessage="1" prompt="Select option from menu, please! - Select option from menu, please!" xr:uid="{00000000-0002-0000-0000-000004000000}">
          <x14:formula1>
            <xm:f>Sheet2!$B$1:$B$6</xm:f>
          </x14:formula1>
          <xm:sqref>C2</xm:sqref>
        </x14:dataValidation>
        <x14:dataValidation type="list" allowBlank="1" showErrorMessage="1" xr:uid="{00000000-0002-0000-0000-000005000000}">
          <x14:formula1>
            <xm:f>Sheet2!$D$1:$D$4</xm:f>
          </x14:formula1>
          <xm:sqref>C9</xm:sqref>
        </x14:dataValidation>
        <x14:dataValidation type="list" allowBlank="1" showErrorMessage="1" xr:uid="{00000000-0002-0000-0000-000006000000}">
          <x14:formula1>
            <xm:f>Sheet2!$D$2:$D$4</xm:f>
          </x14:formula1>
          <xm:sqref>C10:C30 C57:C1000</xm:sqref>
        </x14:dataValidation>
        <x14:dataValidation type="list" allowBlank="1" showErrorMessage="1" xr:uid="{00000000-0002-0000-0000-000007000000}">
          <x14:formula1>
            <xm:f>Sheet2!$C$1:$C$10</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defaultRowHeight="15" customHeight="1" x14ac:dyDescent="0.3"/>
  <cols>
    <col min="1" max="1" width="9.109375" customWidth="1"/>
    <col min="2" max="2" width="128.88671875" customWidth="1"/>
    <col min="3" max="3" width="18.21875" customWidth="1"/>
    <col min="4" max="4" width="21" customWidth="1"/>
    <col min="5" max="5" width="40.6640625" customWidth="1"/>
    <col min="6" max="26" width="9.109375" customWidth="1"/>
    <col min="27" max="1024" width="15.21875" customWidth="1"/>
    <col min="1025" max="1025" width="9.109375" customWidth="1"/>
  </cols>
  <sheetData>
    <row r="1" spans="1:5" ht="14.4" x14ac:dyDescent="0.3">
      <c r="B1" s="60"/>
      <c r="C1" s="61"/>
      <c r="D1" s="62"/>
      <c r="E1" s="63"/>
    </row>
    <row r="2" spans="1:5" ht="57.6" x14ac:dyDescent="0.3">
      <c r="A2" s="64" t="s">
        <v>2</v>
      </c>
      <c r="B2" s="65" t="s">
        <v>3</v>
      </c>
      <c r="C2" s="66" t="s">
        <v>4</v>
      </c>
      <c r="D2" t="s">
        <v>5</v>
      </c>
      <c r="E2" s="67" t="s">
        <v>6</v>
      </c>
    </row>
    <row r="3" spans="1:5" ht="28.8" x14ac:dyDescent="0.3">
      <c r="A3" s="64" t="s">
        <v>7</v>
      </c>
      <c r="B3" s="65" t="s">
        <v>8</v>
      </c>
      <c r="C3" s="68" t="s">
        <v>9</v>
      </c>
      <c r="D3" t="s">
        <v>10</v>
      </c>
      <c r="E3" s="67" t="s">
        <v>11</v>
      </c>
    </row>
    <row r="4" spans="1:5" ht="28.8" x14ac:dyDescent="0.3">
      <c r="A4" s="64" t="s">
        <v>7</v>
      </c>
      <c r="B4" s="65" t="s">
        <v>0</v>
      </c>
      <c r="C4" s="68" t="s">
        <v>12</v>
      </c>
      <c r="D4" s="69" t="s">
        <v>13</v>
      </c>
      <c r="E4" s="70" t="s">
        <v>1</v>
      </c>
    </row>
    <row r="5" spans="1:5" ht="14.4" x14ac:dyDescent="0.3">
      <c r="A5" s="64">
        <v>1.2</v>
      </c>
      <c r="B5" s="65" t="s">
        <v>14</v>
      </c>
      <c r="C5" s="68" t="s">
        <v>15</v>
      </c>
      <c r="E5" s="71"/>
    </row>
    <row r="6" spans="1:5" ht="14.4" x14ac:dyDescent="0.3">
      <c r="B6" s="72" t="s">
        <v>16</v>
      </c>
      <c r="C6" s="68" t="s">
        <v>17</v>
      </c>
      <c r="E6" s="71"/>
    </row>
    <row r="7" spans="1:5" ht="14.4" x14ac:dyDescent="0.3">
      <c r="C7" s="68" t="s">
        <v>18</v>
      </c>
      <c r="E7" s="71"/>
    </row>
    <row r="8" spans="1:5" ht="14.4" x14ac:dyDescent="0.3">
      <c r="C8" s="68" t="s">
        <v>19</v>
      </c>
      <c r="E8" s="71"/>
    </row>
    <row r="9" spans="1:5" ht="14.4" x14ac:dyDescent="0.3">
      <c r="C9" s="68" t="s">
        <v>20</v>
      </c>
      <c r="E9" s="71"/>
    </row>
    <row r="10" spans="1:5" ht="14.4" x14ac:dyDescent="0.3">
      <c r="C10" s="73" t="s">
        <v>21</v>
      </c>
      <c r="E10" s="71"/>
    </row>
    <row r="11" spans="1:5" ht="14.4" x14ac:dyDescent="0.3">
      <c r="E11" s="71"/>
    </row>
    <row r="12" spans="1:5" ht="14.4" x14ac:dyDescent="0.3">
      <c r="E12" s="71"/>
    </row>
    <row r="13" spans="1:5" ht="14.4" x14ac:dyDescent="0.3">
      <c r="E13" s="71"/>
    </row>
    <row r="14" spans="1:5" ht="14.4" x14ac:dyDescent="0.3">
      <c r="E14" s="71"/>
    </row>
    <row r="15" spans="1:5" ht="14.4" x14ac:dyDescent="0.3">
      <c r="E15" s="71"/>
    </row>
    <row r="16" spans="1:5" ht="14.4" x14ac:dyDescent="0.3">
      <c r="E16" s="71"/>
    </row>
    <row r="17" spans="5:5" ht="14.4" x14ac:dyDescent="0.3">
      <c r="E17" s="71"/>
    </row>
    <row r="18" spans="5:5" ht="14.4" x14ac:dyDescent="0.3">
      <c r="E18" s="71"/>
    </row>
    <row r="19" spans="5:5" ht="14.4" x14ac:dyDescent="0.3">
      <c r="E19" s="71"/>
    </row>
    <row r="20" spans="5:5" ht="14.4" x14ac:dyDescent="0.3">
      <c r="E20" s="71"/>
    </row>
    <row r="21" spans="5:5" ht="15.75" customHeight="1" x14ac:dyDescent="0.3">
      <c r="E21" s="71"/>
    </row>
    <row r="22" spans="5:5" ht="15.75" customHeight="1" x14ac:dyDescent="0.3">
      <c r="E22" s="71"/>
    </row>
    <row r="23" spans="5:5" ht="15.75" customHeight="1" x14ac:dyDescent="0.3">
      <c r="E23" s="71"/>
    </row>
    <row r="24" spans="5:5" ht="15.75" customHeight="1" x14ac:dyDescent="0.3">
      <c r="E24" s="71"/>
    </row>
    <row r="25" spans="5:5" ht="15.75" customHeight="1" x14ac:dyDescent="0.3">
      <c r="E25" s="71"/>
    </row>
    <row r="26" spans="5:5" ht="15.75" customHeight="1" x14ac:dyDescent="0.3">
      <c r="E26" s="71"/>
    </row>
    <row r="27" spans="5:5" ht="15.75" customHeight="1" x14ac:dyDescent="0.3">
      <c r="E27" s="71"/>
    </row>
    <row r="28" spans="5:5" ht="15.75" customHeight="1" x14ac:dyDescent="0.3">
      <c r="E28" s="71"/>
    </row>
    <row r="29" spans="5:5" ht="15.75" customHeight="1" x14ac:dyDescent="0.3">
      <c r="E29" s="71"/>
    </row>
    <row r="30" spans="5:5" ht="15.75" customHeight="1" x14ac:dyDescent="0.3">
      <c r="E30" s="71"/>
    </row>
    <row r="31" spans="5:5" ht="15.75" customHeight="1" x14ac:dyDescent="0.3">
      <c r="E31" s="71"/>
    </row>
    <row r="32" spans="5:5" ht="15.75" customHeight="1" x14ac:dyDescent="0.3">
      <c r="E32" s="71"/>
    </row>
    <row r="33" spans="5:5" ht="15.75" customHeight="1" x14ac:dyDescent="0.3">
      <c r="E33" s="71"/>
    </row>
    <row r="34" spans="5:5" ht="15.75" customHeight="1" x14ac:dyDescent="0.3">
      <c r="E34" s="71"/>
    </row>
    <row r="35" spans="5:5" ht="15.75" customHeight="1" x14ac:dyDescent="0.3">
      <c r="E35" s="71"/>
    </row>
    <row r="36" spans="5:5" ht="15.75" customHeight="1" x14ac:dyDescent="0.3">
      <c r="E36" s="71"/>
    </row>
    <row r="37" spans="5:5" ht="15.75" customHeight="1" x14ac:dyDescent="0.3">
      <c r="E37" s="71"/>
    </row>
    <row r="38" spans="5:5" ht="15.75" customHeight="1" x14ac:dyDescent="0.3">
      <c r="E38" s="71"/>
    </row>
    <row r="39" spans="5:5" ht="15.75" customHeight="1" x14ac:dyDescent="0.3">
      <c r="E39" s="71"/>
    </row>
    <row r="40" spans="5:5" ht="15.75" customHeight="1" x14ac:dyDescent="0.3">
      <c r="E40" s="71"/>
    </row>
    <row r="41" spans="5:5" ht="15.75" customHeight="1" x14ac:dyDescent="0.3">
      <c r="E41" s="71"/>
    </row>
    <row r="42" spans="5:5" ht="15.75" customHeight="1" x14ac:dyDescent="0.3">
      <c r="E42" s="71"/>
    </row>
    <row r="43" spans="5:5" ht="15.75" customHeight="1" x14ac:dyDescent="0.3">
      <c r="E43" s="71"/>
    </row>
    <row r="44" spans="5:5" ht="15.75" customHeight="1" x14ac:dyDescent="0.3">
      <c r="E44" s="71"/>
    </row>
    <row r="45" spans="5:5" ht="15.75" customHeight="1" x14ac:dyDescent="0.3">
      <c r="E45" s="71"/>
    </row>
    <row r="46" spans="5:5" ht="15.75" customHeight="1" x14ac:dyDescent="0.3">
      <c r="E46" s="71"/>
    </row>
    <row r="47" spans="5:5" ht="15.75" customHeight="1" x14ac:dyDescent="0.3">
      <c r="E47" s="71"/>
    </row>
    <row r="48" spans="5:5" ht="15.75" customHeight="1" x14ac:dyDescent="0.3">
      <c r="E48" s="71"/>
    </row>
    <row r="49" spans="5:5" ht="15.75" customHeight="1" x14ac:dyDescent="0.3">
      <c r="E49" s="71"/>
    </row>
    <row r="50" spans="5:5" ht="15.75" customHeight="1" x14ac:dyDescent="0.3">
      <c r="E50" s="71"/>
    </row>
    <row r="51" spans="5:5" ht="15.75" customHeight="1" x14ac:dyDescent="0.3">
      <c r="E51" s="71"/>
    </row>
    <row r="52" spans="5:5" ht="15.75" customHeight="1" x14ac:dyDescent="0.3">
      <c r="E52" s="71"/>
    </row>
    <row r="53" spans="5:5" ht="15.75" customHeight="1" x14ac:dyDescent="0.3">
      <c r="E53" s="71"/>
    </row>
    <row r="54" spans="5:5" ht="15.75" customHeight="1" x14ac:dyDescent="0.3">
      <c r="E54" s="71"/>
    </row>
    <row r="55" spans="5:5" ht="15.75" customHeight="1" x14ac:dyDescent="0.3">
      <c r="E55" s="71"/>
    </row>
    <row r="56" spans="5:5" ht="15.75" customHeight="1" x14ac:dyDescent="0.3">
      <c r="E56" s="71"/>
    </row>
    <row r="57" spans="5:5" ht="15.75" customHeight="1" x14ac:dyDescent="0.3">
      <c r="E57" s="71"/>
    </row>
    <row r="58" spans="5:5" ht="15.75" customHeight="1" x14ac:dyDescent="0.3">
      <c r="E58" s="71"/>
    </row>
    <row r="59" spans="5:5" ht="15.75" customHeight="1" x14ac:dyDescent="0.3">
      <c r="E59" s="71"/>
    </row>
    <row r="60" spans="5:5" ht="15.75" customHeight="1" x14ac:dyDescent="0.3">
      <c r="E60" s="71"/>
    </row>
    <row r="61" spans="5:5" ht="15.75" customHeight="1" x14ac:dyDescent="0.3">
      <c r="E61" s="71"/>
    </row>
    <row r="62" spans="5:5" ht="15.75" customHeight="1" x14ac:dyDescent="0.3">
      <c r="E62" s="71"/>
    </row>
    <row r="63" spans="5:5" ht="15.75" customHeight="1" x14ac:dyDescent="0.3">
      <c r="E63" s="71"/>
    </row>
    <row r="64" spans="5:5" ht="15.75" customHeight="1" x14ac:dyDescent="0.3">
      <c r="E64" s="71"/>
    </row>
    <row r="65" spans="5:5" ht="15.75" customHeight="1" x14ac:dyDescent="0.3">
      <c r="E65" s="71"/>
    </row>
    <row r="66" spans="5:5" ht="15.75" customHeight="1" x14ac:dyDescent="0.3">
      <c r="E66" s="71"/>
    </row>
    <row r="67" spans="5:5" ht="15.75" customHeight="1" x14ac:dyDescent="0.3">
      <c r="E67" s="71"/>
    </row>
    <row r="68" spans="5:5" ht="15.75" customHeight="1" x14ac:dyDescent="0.3">
      <c r="E68" s="71"/>
    </row>
    <row r="69" spans="5:5" ht="15.75" customHeight="1" x14ac:dyDescent="0.3">
      <c r="E69" s="71"/>
    </row>
    <row r="70" spans="5:5" ht="15.75" customHeight="1" x14ac:dyDescent="0.3">
      <c r="E70" s="71"/>
    </row>
    <row r="71" spans="5:5" ht="15.75" customHeight="1" x14ac:dyDescent="0.3">
      <c r="E71" s="71"/>
    </row>
    <row r="72" spans="5:5" ht="15.75" customHeight="1" x14ac:dyDescent="0.3">
      <c r="E72" s="71"/>
    </row>
    <row r="73" spans="5:5" ht="15.75" customHeight="1" x14ac:dyDescent="0.3">
      <c r="E73" s="71"/>
    </row>
    <row r="74" spans="5:5" ht="15.75" customHeight="1" x14ac:dyDescent="0.3">
      <c r="E74" s="71"/>
    </row>
    <row r="75" spans="5:5" ht="15.75" customHeight="1" x14ac:dyDescent="0.3">
      <c r="E75" s="71"/>
    </row>
    <row r="76" spans="5:5" ht="15.75" customHeight="1" x14ac:dyDescent="0.3">
      <c r="E76" s="71"/>
    </row>
    <row r="77" spans="5:5" ht="15.75" customHeight="1" x14ac:dyDescent="0.3">
      <c r="E77" s="71"/>
    </row>
    <row r="78" spans="5:5" ht="15.75" customHeight="1" x14ac:dyDescent="0.3">
      <c r="E78" s="71"/>
    </row>
    <row r="79" spans="5:5" ht="15.75" customHeight="1" x14ac:dyDescent="0.3">
      <c r="E79" s="71"/>
    </row>
    <row r="80" spans="5:5" ht="15.75" customHeight="1" x14ac:dyDescent="0.3">
      <c r="E80" s="71"/>
    </row>
    <row r="81" spans="5:5" ht="15.75" customHeight="1" x14ac:dyDescent="0.3">
      <c r="E81" s="71"/>
    </row>
    <row r="82" spans="5:5" ht="15.75" customHeight="1" x14ac:dyDescent="0.3">
      <c r="E82" s="71"/>
    </row>
    <row r="83" spans="5:5" ht="15.75" customHeight="1" x14ac:dyDescent="0.3">
      <c r="E83" s="71"/>
    </row>
    <row r="84" spans="5:5" ht="15.75" customHeight="1" x14ac:dyDescent="0.3">
      <c r="E84" s="71"/>
    </row>
    <row r="85" spans="5:5" ht="15.75" customHeight="1" x14ac:dyDescent="0.3">
      <c r="E85" s="71"/>
    </row>
    <row r="86" spans="5:5" ht="15.75" customHeight="1" x14ac:dyDescent="0.3">
      <c r="E86" s="71"/>
    </row>
    <row r="87" spans="5:5" ht="15.75" customHeight="1" x14ac:dyDescent="0.3">
      <c r="E87" s="71"/>
    </row>
    <row r="88" spans="5:5" ht="15.75" customHeight="1" x14ac:dyDescent="0.3">
      <c r="E88" s="71"/>
    </row>
    <row r="89" spans="5:5" ht="15.75" customHeight="1" x14ac:dyDescent="0.3">
      <c r="E89" s="71"/>
    </row>
    <row r="90" spans="5:5" ht="15.75" customHeight="1" x14ac:dyDescent="0.3">
      <c r="E90" s="71"/>
    </row>
    <row r="91" spans="5:5" ht="15.75" customHeight="1" x14ac:dyDescent="0.3">
      <c r="E91" s="71"/>
    </row>
    <row r="92" spans="5:5" ht="15.75" customHeight="1" x14ac:dyDescent="0.3">
      <c r="E92" s="71"/>
    </row>
    <row r="93" spans="5:5" ht="15.75" customHeight="1" x14ac:dyDescent="0.3">
      <c r="E93" s="71"/>
    </row>
    <row r="94" spans="5:5" ht="15.75" customHeight="1" x14ac:dyDescent="0.3">
      <c r="E94" s="71"/>
    </row>
    <row r="95" spans="5:5" ht="15.75" customHeight="1" x14ac:dyDescent="0.3">
      <c r="E95" s="71"/>
    </row>
    <row r="96" spans="5:5" ht="15.75" customHeight="1" x14ac:dyDescent="0.3">
      <c r="E96" s="71"/>
    </row>
    <row r="97" spans="5:5" ht="15.75" customHeight="1" x14ac:dyDescent="0.3">
      <c r="E97" s="71"/>
    </row>
    <row r="98" spans="5:5" ht="15.75" customHeight="1" x14ac:dyDescent="0.3">
      <c r="E98" s="71"/>
    </row>
    <row r="99" spans="5:5" ht="15.75" customHeight="1" x14ac:dyDescent="0.3">
      <c r="E99" s="71"/>
    </row>
    <row r="100" spans="5:5" ht="15.75" customHeight="1" x14ac:dyDescent="0.3">
      <c r="E100" s="71"/>
    </row>
    <row r="101" spans="5:5" ht="15.75" customHeight="1" x14ac:dyDescent="0.3">
      <c r="E101" s="71"/>
    </row>
    <row r="102" spans="5:5" ht="15.75" customHeight="1" x14ac:dyDescent="0.3">
      <c r="E102" s="71"/>
    </row>
    <row r="103" spans="5:5" ht="15.75" customHeight="1" x14ac:dyDescent="0.3">
      <c r="E103" s="71"/>
    </row>
    <row r="104" spans="5:5" ht="15.75" customHeight="1" x14ac:dyDescent="0.3">
      <c r="E104" s="71"/>
    </row>
    <row r="105" spans="5:5" ht="15.75" customHeight="1" x14ac:dyDescent="0.3">
      <c r="E105" s="71"/>
    </row>
    <row r="106" spans="5:5" ht="15.75" customHeight="1" x14ac:dyDescent="0.3">
      <c r="E106" s="71"/>
    </row>
    <row r="107" spans="5:5" ht="15.75" customHeight="1" x14ac:dyDescent="0.3">
      <c r="E107" s="71"/>
    </row>
    <row r="108" spans="5:5" ht="15.75" customHeight="1" x14ac:dyDescent="0.3">
      <c r="E108" s="71"/>
    </row>
    <row r="109" spans="5:5" ht="15.75" customHeight="1" x14ac:dyDescent="0.3">
      <c r="E109" s="71"/>
    </row>
    <row r="110" spans="5:5" ht="15.75" customHeight="1" x14ac:dyDescent="0.3">
      <c r="E110" s="71"/>
    </row>
    <row r="111" spans="5:5" ht="15.75" customHeight="1" x14ac:dyDescent="0.3">
      <c r="E111" s="71"/>
    </row>
    <row r="112" spans="5:5" ht="15.75" customHeight="1" x14ac:dyDescent="0.3">
      <c r="E112" s="71"/>
    </row>
    <row r="113" spans="5:5" ht="15.75" customHeight="1" x14ac:dyDescent="0.3">
      <c r="E113" s="71"/>
    </row>
    <row r="114" spans="5:5" ht="15.75" customHeight="1" x14ac:dyDescent="0.3">
      <c r="E114" s="71"/>
    </row>
    <row r="115" spans="5:5" ht="15.75" customHeight="1" x14ac:dyDescent="0.3">
      <c r="E115" s="71"/>
    </row>
    <row r="116" spans="5:5" ht="15.75" customHeight="1" x14ac:dyDescent="0.3">
      <c r="E116" s="71"/>
    </row>
    <row r="117" spans="5:5" ht="15.75" customHeight="1" x14ac:dyDescent="0.3">
      <c r="E117" s="71"/>
    </row>
    <row r="118" spans="5:5" ht="15.75" customHeight="1" x14ac:dyDescent="0.3">
      <c r="E118" s="71"/>
    </row>
    <row r="119" spans="5:5" ht="15.75" customHeight="1" x14ac:dyDescent="0.3">
      <c r="E119" s="71"/>
    </row>
    <row r="120" spans="5:5" ht="15.75" customHeight="1" x14ac:dyDescent="0.3">
      <c r="E120" s="71"/>
    </row>
    <row r="121" spans="5:5" ht="15.75" customHeight="1" x14ac:dyDescent="0.3">
      <c r="E121" s="71"/>
    </row>
    <row r="122" spans="5:5" ht="15.75" customHeight="1" x14ac:dyDescent="0.3">
      <c r="E122" s="71"/>
    </row>
    <row r="123" spans="5:5" ht="15.75" customHeight="1" x14ac:dyDescent="0.3">
      <c r="E123" s="71"/>
    </row>
    <row r="124" spans="5:5" ht="15.75" customHeight="1" x14ac:dyDescent="0.3">
      <c r="E124" s="71"/>
    </row>
    <row r="125" spans="5:5" ht="15.75" customHeight="1" x14ac:dyDescent="0.3">
      <c r="E125" s="71"/>
    </row>
    <row r="126" spans="5:5" ht="15.75" customHeight="1" x14ac:dyDescent="0.3">
      <c r="E126" s="71"/>
    </row>
    <row r="127" spans="5:5" ht="15.75" customHeight="1" x14ac:dyDescent="0.3">
      <c r="E127" s="71"/>
    </row>
    <row r="128" spans="5:5" ht="15.75" customHeight="1" x14ac:dyDescent="0.3">
      <c r="E128" s="71"/>
    </row>
    <row r="129" spans="5:5" ht="15.75" customHeight="1" x14ac:dyDescent="0.3">
      <c r="E129" s="71"/>
    </row>
    <row r="130" spans="5:5" ht="15.75" customHeight="1" x14ac:dyDescent="0.3">
      <c r="E130" s="71"/>
    </row>
    <row r="131" spans="5:5" ht="15.75" customHeight="1" x14ac:dyDescent="0.3">
      <c r="E131" s="71"/>
    </row>
    <row r="132" spans="5:5" ht="15.75" customHeight="1" x14ac:dyDescent="0.3">
      <c r="E132" s="71"/>
    </row>
    <row r="133" spans="5:5" ht="15.75" customHeight="1" x14ac:dyDescent="0.3">
      <c r="E133" s="71"/>
    </row>
    <row r="134" spans="5:5" ht="15.75" customHeight="1" x14ac:dyDescent="0.3">
      <c r="E134" s="71"/>
    </row>
    <row r="135" spans="5:5" ht="15.75" customHeight="1" x14ac:dyDescent="0.3">
      <c r="E135" s="71"/>
    </row>
    <row r="136" spans="5:5" ht="15.75" customHeight="1" x14ac:dyDescent="0.3">
      <c r="E136" s="71"/>
    </row>
    <row r="137" spans="5:5" ht="15.75" customHeight="1" x14ac:dyDescent="0.3">
      <c r="E137" s="71"/>
    </row>
    <row r="138" spans="5:5" ht="15.75" customHeight="1" x14ac:dyDescent="0.3">
      <c r="E138" s="71"/>
    </row>
    <row r="139" spans="5:5" ht="15.75" customHeight="1" x14ac:dyDescent="0.3">
      <c r="E139" s="71"/>
    </row>
    <row r="140" spans="5:5" ht="15.75" customHeight="1" x14ac:dyDescent="0.3">
      <c r="E140" s="71"/>
    </row>
    <row r="141" spans="5:5" ht="15.75" customHeight="1" x14ac:dyDescent="0.3">
      <c r="E141" s="71"/>
    </row>
    <row r="142" spans="5:5" ht="15.75" customHeight="1" x14ac:dyDescent="0.3">
      <c r="E142" s="71"/>
    </row>
    <row r="143" spans="5:5" ht="15.75" customHeight="1" x14ac:dyDescent="0.3">
      <c r="E143" s="71"/>
    </row>
    <row r="144" spans="5:5" ht="15.75" customHeight="1" x14ac:dyDescent="0.3">
      <c r="E144" s="71"/>
    </row>
    <row r="145" spans="5:5" ht="15.75" customHeight="1" x14ac:dyDescent="0.3">
      <c r="E145" s="71"/>
    </row>
    <row r="146" spans="5:5" ht="15.75" customHeight="1" x14ac:dyDescent="0.3">
      <c r="E146" s="71"/>
    </row>
    <row r="147" spans="5:5" ht="15.75" customHeight="1" x14ac:dyDescent="0.3">
      <c r="E147" s="71"/>
    </row>
    <row r="148" spans="5:5" ht="15.75" customHeight="1" x14ac:dyDescent="0.3">
      <c r="E148" s="71"/>
    </row>
    <row r="149" spans="5:5" ht="15.75" customHeight="1" x14ac:dyDescent="0.3">
      <c r="E149" s="71"/>
    </row>
    <row r="150" spans="5:5" ht="15.75" customHeight="1" x14ac:dyDescent="0.3">
      <c r="E150" s="71"/>
    </row>
    <row r="151" spans="5:5" ht="15.75" customHeight="1" x14ac:dyDescent="0.3">
      <c r="E151" s="71"/>
    </row>
    <row r="152" spans="5:5" ht="15.75" customHeight="1" x14ac:dyDescent="0.3">
      <c r="E152" s="71"/>
    </row>
    <row r="153" spans="5:5" ht="15.75" customHeight="1" x14ac:dyDescent="0.3">
      <c r="E153" s="71"/>
    </row>
    <row r="154" spans="5:5" ht="15.75" customHeight="1" x14ac:dyDescent="0.3">
      <c r="E154" s="71"/>
    </row>
    <row r="155" spans="5:5" ht="15.75" customHeight="1" x14ac:dyDescent="0.3">
      <c r="E155" s="71"/>
    </row>
    <row r="156" spans="5:5" ht="15.75" customHeight="1" x14ac:dyDescent="0.3">
      <c r="E156" s="71"/>
    </row>
    <row r="157" spans="5:5" ht="15.75" customHeight="1" x14ac:dyDescent="0.3">
      <c r="E157" s="71"/>
    </row>
    <row r="158" spans="5:5" ht="15.75" customHeight="1" x14ac:dyDescent="0.3">
      <c r="E158" s="71"/>
    </row>
    <row r="159" spans="5:5" ht="15.75" customHeight="1" x14ac:dyDescent="0.3">
      <c r="E159" s="71"/>
    </row>
    <row r="160" spans="5:5" ht="15.75" customHeight="1" x14ac:dyDescent="0.3">
      <c r="E160" s="71"/>
    </row>
    <row r="161" spans="5:5" ht="15.75" customHeight="1" x14ac:dyDescent="0.3">
      <c r="E161" s="71"/>
    </row>
    <row r="162" spans="5:5" ht="15.75" customHeight="1" x14ac:dyDescent="0.3">
      <c r="E162" s="71"/>
    </row>
    <row r="163" spans="5:5" ht="15.75" customHeight="1" x14ac:dyDescent="0.3">
      <c r="E163" s="71"/>
    </row>
    <row r="164" spans="5:5" ht="15.75" customHeight="1" x14ac:dyDescent="0.3">
      <c r="E164" s="71"/>
    </row>
    <row r="165" spans="5:5" ht="15.75" customHeight="1" x14ac:dyDescent="0.3">
      <c r="E165" s="71"/>
    </row>
    <row r="166" spans="5:5" ht="15.75" customHeight="1" x14ac:dyDescent="0.3">
      <c r="E166" s="71"/>
    </row>
    <row r="167" spans="5:5" ht="15.75" customHeight="1" x14ac:dyDescent="0.3">
      <c r="E167" s="71"/>
    </row>
    <row r="168" spans="5:5" ht="15.75" customHeight="1" x14ac:dyDescent="0.3">
      <c r="E168" s="71"/>
    </row>
    <row r="169" spans="5:5" ht="15.75" customHeight="1" x14ac:dyDescent="0.3">
      <c r="E169" s="71"/>
    </row>
    <row r="170" spans="5:5" ht="15.75" customHeight="1" x14ac:dyDescent="0.3">
      <c r="E170" s="71"/>
    </row>
    <row r="171" spans="5:5" ht="15.75" customHeight="1" x14ac:dyDescent="0.3">
      <c r="E171" s="71"/>
    </row>
    <row r="172" spans="5:5" ht="15.75" customHeight="1" x14ac:dyDescent="0.3">
      <c r="E172" s="71"/>
    </row>
    <row r="173" spans="5:5" ht="15.75" customHeight="1" x14ac:dyDescent="0.3">
      <c r="E173" s="71"/>
    </row>
    <row r="174" spans="5:5" ht="15.75" customHeight="1" x14ac:dyDescent="0.3">
      <c r="E174" s="71"/>
    </row>
    <row r="175" spans="5:5" ht="15.75" customHeight="1" x14ac:dyDescent="0.3">
      <c r="E175" s="71"/>
    </row>
    <row r="176" spans="5:5" ht="15.75" customHeight="1" x14ac:dyDescent="0.3">
      <c r="E176" s="71"/>
    </row>
    <row r="177" spans="5:5" ht="15.75" customHeight="1" x14ac:dyDescent="0.3">
      <c r="E177" s="71"/>
    </row>
    <row r="178" spans="5:5" ht="15.75" customHeight="1" x14ac:dyDescent="0.3">
      <c r="E178" s="71"/>
    </row>
    <row r="179" spans="5:5" ht="15.75" customHeight="1" x14ac:dyDescent="0.3">
      <c r="E179" s="71"/>
    </row>
    <row r="180" spans="5:5" ht="15.75" customHeight="1" x14ac:dyDescent="0.3">
      <c r="E180" s="71"/>
    </row>
    <row r="181" spans="5:5" ht="15.75" customHeight="1" x14ac:dyDescent="0.3">
      <c r="E181" s="71"/>
    </row>
    <row r="182" spans="5:5" ht="15.75" customHeight="1" x14ac:dyDescent="0.3">
      <c r="E182" s="71"/>
    </row>
    <row r="183" spans="5:5" ht="15.75" customHeight="1" x14ac:dyDescent="0.3">
      <c r="E183" s="71"/>
    </row>
    <row r="184" spans="5:5" ht="15.75" customHeight="1" x14ac:dyDescent="0.3">
      <c r="E184" s="71"/>
    </row>
    <row r="185" spans="5:5" ht="15.75" customHeight="1" x14ac:dyDescent="0.3">
      <c r="E185" s="71"/>
    </row>
    <row r="186" spans="5:5" ht="15.75" customHeight="1" x14ac:dyDescent="0.3">
      <c r="E186" s="71"/>
    </row>
    <row r="187" spans="5:5" ht="15.75" customHeight="1" x14ac:dyDescent="0.3">
      <c r="E187" s="71"/>
    </row>
    <row r="188" spans="5:5" ht="15.75" customHeight="1" x14ac:dyDescent="0.3">
      <c r="E188" s="71"/>
    </row>
    <row r="189" spans="5:5" ht="15.75" customHeight="1" x14ac:dyDescent="0.3">
      <c r="E189" s="71"/>
    </row>
    <row r="190" spans="5:5" ht="15.75" customHeight="1" x14ac:dyDescent="0.3">
      <c r="E190" s="71"/>
    </row>
    <row r="191" spans="5:5" ht="15.75" customHeight="1" x14ac:dyDescent="0.3">
      <c r="E191" s="71"/>
    </row>
    <row r="192" spans="5:5" ht="15.75" customHeight="1" x14ac:dyDescent="0.3">
      <c r="E192" s="71"/>
    </row>
    <row r="193" spans="5:5" ht="15.75" customHeight="1" x14ac:dyDescent="0.3">
      <c r="E193" s="71"/>
    </row>
    <row r="194" spans="5:5" ht="15.75" customHeight="1" x14ac:dyDescent="0.3">
      <c r="E194" s="71"/>
    </row>
    <row r="195" spans="5:5" ht="15.75" customHeight="1" x14ac:dyDescent="0.3">
      <c r="E195" s="71"/>
    </row>
    <row r="196" spans="5:5" ht="15.75" customHeight="1" x14ac:dyDescent="0.3">
      <c r="E196" s="71"/>
    </row>
    <row r="197" spans="5:5" ht="15.75" customHeight="1" x14ac:dyDescent="0.3">
      <c r="E197" s="71"/>
    </row>
    <row r="198" spans="5:5" ht="15.75" customHeight="1" x14ac:dyDescent="0.3">
      <c r="E198" s="71"/>
    </row>
    <row r="199" spans="5:5" ht="15.75" customHeight="1" x14ac:dyDescent="0.3">
      <c r="E199" s="71"/>
    </row>
    <row r="200" spans="5:5" ht="15.75" customHeight="1" x14ac:dyDescent="0.3">
      <c r="E200" s="71"/>
    </row>
    <row r="201" spans="5:5" ht="15.75" customHeight="1" x14ac:dyDescent="0.3">
      <c r="E201" s="71"/>
    </row>
    <row r="202" spans="5:5" ht="15.75" customHeight="1" x14ac:dyDescent="0.3">
      <c r="E202" s="71"/>
    </row>
    <row r="203" spans="5:5" ht="15.75" customHeight="1" x14ac:dyDescent="0.3">
      <c r="E203" s="71"/>
    </row>
    <row r="204" spans="5:5" ht="15.75" customHeight="1" x14ac:dyDescent="0.3">
      <c r="E204" s="71"/>
    </row>
    <row r="205" spans="5:5" ht="15.75" customHeight="1" x14ac:dyDescent="0.3">
      <c r="E205" s="71"/>
    </row>
    <row r="206" spans="5:5" ht="15.75" customHeight="1" x14ac:dyDescent="0.3">
      <c r="E206" s="71"/>
    </row>
    <row r="207" spans="5:5" ht="15.75" customHeight="1" x14ac:dyDescent="0.3">
      <c r="E207" s="71"/>
    </row>
    <row r="208" spans="5:5" ht="15.75" customHeight="1" x14ac:dyDescent="0.3">
      <c r="E208" s="71"/>
    </row>
    <row r="209" spans="5:5" ht="15.75" customHeight="1" x14ac:dyDescent="0.3">
      <c r="E209" s="71"/>
    </row>
    <row r="210" spans="5:5" ht="15.75" customHeight="1" x14ac:dyDescent="0.3">
      <c r="E210" s="71"/>
    </row>
    <row r="211" spans="5:5" ht="15.75" customHeight="1" x14ac:dyDescent="0.3">
      <c r="E211" s="71"/>
    </row>
    <row r="212" spans="5:5" ht="15.75" customHeight="1" x14ac:dyDescent="0.3">
      <c r="E212" s="71"/>
    </row>
    <row r="213" spans="5:5" ht="15.75" customHeight="1" x14ac:dyDescent="0.3">
      <c r="E213" s="71"/>
    </row>
    <row r="214" spans="5:5" ht="15.75" customHeight="1" x14ac:dyDescent="0.3">
      <c r="E214" s="71"/>
    </row>
    <row r="215" spans="5:5" ht="15.75" customHeight="1" x14ac:dyDescent="0.3">
      <c r="E215" s="71"/>
    </row>
    <row r="216" spans="5:5" ht="15.75" customHeight="1" x14ac:dyDescent="0.3">
      <c r="E216" s="71"/>
    </row>
    <row r="217" spans="5:5" ht="15.75" customHeight="1" x14ac:dyDescent="0.3">
      <c r="E217" s="71"/>
    </row>
    <row r="218" spans="5:5" ht="15.75" customHeight="1" x14ac:dyDescent="0.3">
      <c r="E218" s="71"/>
    </row>
    <row r="219" spans="5:5" ht="15.75" customHeight="1" x14ac:dyDescent="0.3">
      <c r="E219" s="71"/>
    </row>
    <row r="220" spans="5:5" ht="15.75" customHeight="1" x14ac:dyDescent="0.3">
      <c r="E220" s="71"/>
    </row>
    <row r="221" spans="5:5" ht="15.75" customHeight="1" x14ac:dyDescent="0.3">
      <c r="E221" s="71"/>
    </row>
    <row r="222" spans="5:5" ht="15.75" customHeight="1" x14ac:dyDescent="0.3">
      <c r="E222" s="71"/>
    </row>
    <row r="223" spans="5:5" ht="15.75" customHeight="1" x14ac:dyDescent="0.3">
      <c r="E223" s="71"/>
    </row>
    <row r="224" spans="5:5" ht="15.75" customHeight="1" x14ac:dyDescent="0.3">
      <c r="E224" s="71"/>
    </row>
    <row r="225" spans="5:5" ht="15.75" customHeight="1" x14ac:dyDescent="0.3">
      <c r="E225" s="71"/>
    </row>
    <row r="226" spans="5:5" ht="15.75" customHeight="1" x14ac:dyDescent="0.3">
      <c r="E226" s="71"/>
    </row>
    <row r="227" spans="5:5" ht="15.75" customHeight="1" x14ac:dyDescent="0.3">
      <c r="E227" s="71"/>
    </row>
    <row r="228" spans="5:5" ht="15.75" customHeight="1" x14ac:dyDescent="0.3">
      <c r="E228" s="71"/>
    </row>
    <row r="229" spans="5:5" ht="15.75" customHeight="1" x14ac:dyDescent="0.3">
      <c r="E229" s="71"/>
    </row>
    <row r="230" spans="5:5" ht="15.75" customHeight="1" x14ac:dyDescent="0.3">
      <c r="E230" s="71"/>
    </row>
    <row r="231" spans="5:5" ht="15.75" customHeight="1" x14ac:dyDescent="0.3">
      <c r="E231" s="71"/>
    </row>
    <row r="232" spans="5:5" ht="15.75" customHeight="1" x14ac:dyDescent="0.3">
      <c r="E232" s="71"/>
    </row>
    <row r="233" spans="5:5" ht="15.75" customHeight="1" x14ac:dyDescent="0.3">
      <c r="E233" s="71"/>
    </row>
    <row r="234" spans="5:5" ht="15.75" customHeight="1" x14ac:dyDescent="0.3">
      <c r="E234" s="71"/>
    </row>
    <row r="235" spans="5:5" ht="15.75" customHeight="1" x14ac:dyDescent="0.3">
      <c r="E235" s="71"/>
    </row>
    <row r="236" spans="5:5" ht="15.75" customHeight="1" x14ac:dyDescent="0.3">
      <c r="E236" s="71"/>
    </row>
    <row r="237" spans="5:5" ht="15.75" customHeight="1" x14ac:dyDescent="0.3">
      <c r="E237" s="71"/>
    </row>
    <row r="238" spans="5:5" ht="15.75" customHeight="1" x14ac:dyDescent="0.3">
      <c r="E238" s="71"/>
    </row>
    <row r="239" spans="5:5" ht="15.75" customHeight="1" x14ac:dyDescent="0.3">
      <c r="E239" s="71"/>
    </row>
    <row r="240" spans="5:5" ht="15.75" customHeight="1" x14ac:dyDescent="0.3">
      <c r="E240" s="71"/>
    </row>
    <row r="241" spans="5:5" ht="15.75" customHeight="1" x14ac:dyDescent="0.3">
      <c r="E241" s="71"/>
    </row>
    <row r="242" spans="5:5" ht="15.75" customHeight="1" x14ac:dyDescent="0.3">
      <c r="E242" s="71"/>
    </row>
    <row r="243" spans="5:5" ht="15.75" customHeight="1" x14ac:dyDescent="0.3">
      <c r="E243" s="71"/>
    </row>
    <row r="244" spans="5:5" ht="15.75" customHeight="1" x14ac:dyDescent="0.3">
      <c r="E244" s="71"/>
    </row>
    <row r="245" spans="5:5" ht="15.75" customHeight="1" x14ac:dyDescent="0.3">
      <c r="E245" s="71"/>
    </row>
    <row r="246" spans="5:5" ht="15.75" customHeight="1" x14ac:dyDescent="0.3">
      <c r="E246" s="71"/>
    </row>
    <row r="247" spans="5:5" ht="15.75" customHeight="1" x14ac:dyDescent="0.3">
      <c r="E247" s="71"/>
    </row>
    <row r="248" spans="5:5" ht="15.75" customHeight="1" x14ac:dyDescent="0.3">
      <c r="E248" s="71"/>
    </row>
    <row r="249" spans="5:5" ht="15.75" customHeight="1" x14ac:dyDescent="0.3">
      <c r="E249" s="71"/>
    </row>
    <row r="250" spans="5:5" ht="15.75" customHeight="1" x14ac:dyDescent="0.3">
      <c r="E250" s="71"/>
    </row>
    <row r="251" spans="5:5" ht="15.75" customHeight="1" x14ac:dyDescent="0.3">
      <c r="E251" s="71"/>
    </row>
    <row r="252" spans="5:5" ht="15.75" customHeight="1" x14ac:dyDescent="0.3">
      <c r="E252" s="71"/>
    </row>
    <row r="253" spans="5:5" ht="15.75" customHeight="1" x14ac:dyDescent="0.3">
      <c r="E253" s="71"/>
    </row>
    <row r="254" spans="5:5" ht="15.75" customHeight="1" x14ac:dyDescent="0.3">
      <c r="E254" s="71"/>
    </row>
    <row r="255" spans="5:5" ht="15.75" customHeight="1" x14ac:dyDescent="0.3">
      <c r="E255" s="71"/>
    </row>
    <row r="256" spans="5:5" ht="15.75" customHeight="1" x14ac:dyDescent="0.3">
      <c r="E256" s="71"/>
    </row>
    <row r="257" spans="5:5" ht="15.75" customHeight="1" x14ac:dyDescent="0.3">
      <c r="E257" s="71"/>
    </row>
    <row r="258" spans="5:5" ht="15.75" customHeight="1" x14ac:dyDescent="0.3">
      <c r="E258" s="71"/>
    </row>
    <row r="259" spans="5:5" ht="15.75" customHeight="1" x14ac:dyDescent="0.3">
      <c r="E259" s="71"/>
    </row>
    <row r="260" spans="5:5" ht="15.75" customHeight="1" x14ac:dyDescent="0.3">
      <c r="E260" s="71"/>
    </row>
    <row r="261" spans="5:5" ht="15.75" customHeight="1" x14ac:dyDescent="0.3">
      <c r="E261" s="71"/>
    </row>
    <row r="262" spans="5:5" ht="15.75" customHeight="1" x14ac:dyDescent="0.3">
      <c r="E262" s="71"/>
    </row>
    <row r="263" spans="5:5" ht="15.75" customHeight="1" x14ac:dyDescent="0.3">
      <c r="E263" s="71"/>
    </row>
    <row r="264" spans="5:5" ht="15.75" customHeight="1" x14ac:dyDescent="0.3">
      <c r="E264" s="71"/>
    </row>
    <row r="265" spans="5:5" ht="15.75" customHeight="1" x14ac:dyDescent="0.3">
      <c r="E265" s="71"/>
    </row>
    <row r="266" spans="5:5" ht="15.75" customHeight="1" x14ac:dyDescent="0.3">
      <c r="E266" s="71"/>
    </row>
    <row r="267" spans="5:5" ht="15.75" customHeight="1" x14ac:dyDescent="0.3">
      <c r="E267" s="71"/>
    </row>
    <row r="268" spans="5:5" ht="15.75" customHeight="1" x14ac:dyDescent="0.3">
      <c r="E268" s="71"/>
    </row>
    <row r="269" spans="5:5" ht="15.75" customHeight="1" x14ac:dyDescent="0.3">
      <c r="E269" s="71"/>
    </row>
    <row r="270" spans="5:5" ht="15.75" customHeight="1" x14ac:dyDescent="0.3">
      <c r="E270" s="71"/>
    </row>
    <row r="271" spans="5:5" ht="15.75" customHeight="1" x14ac:dyDescent="0.3">
      <c r="E271" s="71"/>
    </row>
    <row r="272" spans="5:5" ht="15.75" customHeight="1" x14ac:dyDescent="0.3">
      <c r="E272" s="71"/>
    </row>
    <row r="273" spans="5:5" ht="15.75" customHeight="1" x14ac:dyDescent="0.3">
      <c r="E273" s="71"/>
    </row>
    <row r="274" spans="5:5" ht="15.75" customHeight="1" x14ac:dyDescent="0.3">
      <c r="E274" s="71"/>
    </row>
    <row r="275" spans="5:5" ht="15.75" customHeight="1" x14ac:dyDescent="0.3">
      <c r="E275" s="71"/>
    </row>
    <row r="276" spans="5:5" ht="15.75" customHeight="1" x14ac:dyDescent="0.3">
      <c r="E276" s="71"/>
    </row>
    <row r="277" spans="5:5" ht="15.75" customHeight="1" x14ac:dyDescent="0.3">
      <c r="E277" s="71"/>
    </row>
    <row r="278" spans="5:5" ht="15.75" customHeight="1" x14ac:dyDescent="0.3">
      <c r="E278" s="71"/>
    </row>
    <row r="279" spans="5:5" ht="15.75" customHeight="1" x14ac:dyDescent="0.3">
      <c r="E279" s="71"/>
    </row>
    <row r="280" spans="5:5" ht="15.75" customHeight="1" x14ac:dyDescent="0.3">
      <c r="E280" s="71"/>
    </row>
    <row r="281" spans="5:5" ht="15.75" customHeight="1" x14ac:dyDescent="0.3">
      <c r="E281" s="71"/>
    </row>
    <row r="282" spans="5:5" ht="15.75" customHeight="1" x14ac:dyDescent="0.3">
      <c r="E282" s="71"/>
    </row>
    <row r="283" spans="5:5" ht="15.75" customHeight="1" x14ac:dyDescent="0.3">
      <c r="E283" s="71"/>
    </row>
    <row r="284" spans="5:5" ht="15.75" customHeight="1" x14ac:dyDescent="0.3">
      <c r="E284" s="71"/>
    </row>
    <row r="285" spans="5:5" ht="15.75" customHeight="1" x14ac:dyDescent="0.3">
      <c r="E285" s="71"/>
    </row>
    <row r="286" spans="5:5" ht="15.75" customHeight="1" x14ac:dyDescent="0.3">
      <c r="E286" s="71"/>
    </row>
    <row r="287" spans="5:5" ht="15.75" customHeight="1" x14ac:dyDescent="0.3">
      <c r="E287" s="71"/>
    </row>
    <row r="288" spans="5:5" ht="15.75" customHeight="1" x14ac:dyDescent="0.3">
      <c r="E288" s="71"/>
    </row>
    <row r="289" spans="5:5" ht="15.75" customHeight="1" x14ac:dyDescent="0.3">
      <c r="E289" s="71"/>
    </row>
    <row r="290" spans="5:5" ht="15.75" customHeight="1" x14ac:dyDescent="0.3">
      <c r="E290" s="71"/>
    </row>
    <row r="291" spans="5:5" ht="15.75" customHeight="1" x14ac:dyDescent="0.3">
      <c r="E291" s="71"/>
    </row>
    <row r="292" spans="5:5" ht="15.75" customHeight="1" x14ac:dyDescent="0.3">
      <c r="E292" s="71"/>
    </row>
    <row r="293" spans="5:5" ht="15.75" customHeight="1" x14ac:dyDescent="0.3">
      <c r="E293" s="71"/>
    </row>
    <row r="294" spans="5:5" ht="15.75" customHeight="1" x14ac:dyDescent="0.3">
      <c r="E294" s="71"/>
    </row>
    <row r="295" spans="5:5" ht="15.75" customHeight="1" x14ac:dyDescent="0.3">
      <c r="E295" s="71"/>
    </row>
    <row r="296" spans="5:5" ht="15.75" customHeight="1" x14ac:dyDescent="0.3">
      <c r="E296" s="71"/>
    </row>
    <row r="297" spans="5:5" ht="15.75" customHeight="1" x14ac:dyDescent="0.3">
      <c r="E297" s="71"/>
    </row>
    <row r="298" spans="5:5" ht="15.75" customHeight="1" x14ac:dyDescent="0.3">
      <c r="E298" s="71"/>
    </row>
    <row r="299" spans="5:5" ht="15.75" customHeight="1" x14ac:dyDescent="0.3">
      <c r="E299" s="71"/>
    </row>
    <row r="300" spans="5:5" ht="15.75" customHeight="1" x14ac:dyDescent="0.3">
      <c r="E300" s="71"/>
    </row>
    <row r="301" spans="5:5" ht="15.75" customHeight="1" x14ac:dyDescent="0.3">
      <c r="E301" s="71"/>
    </row>
    <row r="302" spans="5:5" ht="15.75" customHeight="1" x14ac:dyDescent="0.3">
      <c r="E302" s="71"/>
    </row>
    <row r="303" spans="5:5" ht="15.75" customHeight="1" x14ac:dyDescent="0.3">
      <c r="E303" s="71"/>
    </row>
    <row r="304" spans="5:5" ht="15.75" customHeight="1" x14ac:dyDescent="0.3">
      <c r="E304" s="71"/>
    </row>
    <row r="305" spans="5:5" ht="15.75" customHeight="1" x14ac:dyDescent="0.3">
      <c r="E305" s="71"/>
    </row>
    <row r="306" spans="5:5" ht="15.75" customHeight="1" x14ac:dyDescent="0.3">
      <c r="E306" s="71"/>
    </row>
    <row r="307" spans="5:5" ht="15.75" customHeight="1" x14ac:dyDescent="0.3">
      <c r="E307" s="71"/>
    </row>
    <row r="308" spans="5:5" ht="15.75" customHeight="1" x14ac:dyDescent="0.3">
      <c r="E308" s="71"/>
    </row>
    <row r="309" spans="5:5" ht="15.75" customHeight="1" x14ac:dyDescent="0.3">
      <c r="E309" s="71"/>
    </row>
    <row r="310" spans="5:5" ht="15.75" customHeight="1" x14ac:dyDescent="0.3">
      <c r="E310" s="71"/>
    </row>
    <row r="311" spans="5:5" ht="15.75" customHeight="1" x14ac:dyDescent="0.3">
      <c r="E311" s="71"/>
    </row>
    <row r="312" spans="5:5" ht="15.75" customHeight="1" x14ac:dyDescent="0.3">
      <c r="E312" s="71"/>
    </row>
    <row r="313" spans="5:5" ht="15.75" customHeight="1" x14ac:dyDescent="0.3">
      <c r="E313" s="71"/>
    </row>
    <row r="314" spans="5:5" ht="15.75" customHeight="1" x14ac:dyDescent="0.3">
      <c r="E314" s="71"/>
    </row>
    <row r="315" spans="5:5" ht="15.75" customHeight="1" x14ac:dyDescent="0.3">
      <c r="E315" s="71"/>
    </row>
    <row r="316" spans="5:5" ht="15.75" customHeight="1" x14ac:dyDescent="0.3">
      <c r="E316" s="71"/>
    </row>
    <row r="317" spans="5:5" ht="15.75" customHeight="1" x14ac:dyDescent="0.3">
      <c r="E317" s="71"/>
    </row>
    <row r="318" spans="5:5" ht="15.75" customHeight="1" x14ac:dyDescent="0.3">
      <c r="E318" s="71"/>
    </row>
    <row r="319" spans="5:5" ht="15.75" customHeight="1" x14ac:dyDescent="0.3">
      <c r="E319" s="71"/>
    </row>
    <row r="320" spans="5:5" ht="15.75" customHeight="1" x14ac:dyDescent="0.3">
      <c r="E320" s="71"/>
    </row>
    <row r="321" spans="5:5" ht="15.75" customHeight="1" x14ac:dyDescent="0.3">
      <c r="E321" s="71"/>
    </row>
    <row r="322" spans="5:5" ht="15.75" customHeight="1" x14ac:dyDescent="0.3">
      <c r="E322" s="71"/>
    </row>
    <row r="323" spans="5:5" ht="15.75" customHeight="1" x14ac:dyDescent="0.3">
      <c r="E323" s="71"/>
    </row>
    <row r="324" spans="5:5" ht="15.75" customHeight="1" x14ac:dyDescent="0.3">
      <c r="E324" s="71"/>
    </row>
    <row r="325" spans="5:5" ht="15.75" customHeight="1" x14ac:dyDescent="0.3">
      <c r="E325" s="71"/>
    </row>
    <row r="326" spans="5:5" ht="15.75" customHeight="1" x14ac:dyDescent="0.3">
      <c r="E326" s="71"/>
    </row>
    <row r="327" spans="5:5" ht="15.75" customHeight="1" x14ac:dyDescent="0.3">
      <c r="E327" s="71"/>
    </row>
    <row r="328" spans="5:5" ht="15.75" customHeight="1" x14ac:dyDescent="0.3">
      <c r="E328" s="71"/>
    </row>
    <row r="329" spans="5:5" ht="15.75" customHeight="1" x14ac:dyDescent="0.3">
      <c r="E329" s="71"/>
    </row>
    <row r="330" spans="5:5" ht="15.75" customHeight="1" x14ac:dyDescent="0.3">
      <c r="E330" s="71"/>
    </row>
    <row r="331" spans="5:5" ht="15.75" customHeight="1" x14ac:dyDescent="0.3">
      <c r="E331" s="71"/>
    </row>
    <row r="332" spans="5:5" ht="15.75" customHeight="1" x14ac:dyDescent="0.3">
      <c r="E332" s="71"/>
    </row>
    <row r="333" spans="5:5" ht="15.75" customHeight="1" x14ac:dyDescent="0.3">
      <c r="E333" s="71"/>
    </row>
    <row r="334" spans="5:5" ht="15.75" customHeight="1" x14ac:dyDescent="0.3">
      <c r="E334" s="71"/>
    </row>
    <row r="335" spans="5:5" ht="15.75" customHeight="1" x14ac:dyDescent="0.3">
      <c r="E335" s="71"/>
    </row>
    <row r="336" spans="5:5" ht="15.75" customHeight="1" x14ac:dyDescent="0.3">
      <c r="E336" s="71"/>
    </row>
    <row r="337" spans="5:5" ht="15.75" customHeight="1" x14ac:dyDescent="0.3">
      <c r="E337" s="71"/>
    </row>
    <row r="338" spans="5:5" ht="15.75" customHeight="1" x14ac:dyDescent="0.3">
      <c r="E338" s="71"/>
    </row>
    <row r="339" spans="5:5" ht="15.75" customHeight="1" x14ac:dyDescent="0.3">
      <c r="E339" s="71"/>
    </row>
    <row r="340" spans="5:5" ht="15.75" customHeight="1" x14ac:dyDescent="0.3">
      <c r="E340" s="71"/>
    </row>
    <row r="341" spans="5:5" ht="15.75" customHeight="1" x14ac:dyDescent="0.3">
      <c r="E341" s="71"/>
    </row>
    <row r="342" spans="5:5" ht="15.75" customHeight="1" x14ac:dyDescent="0.3">
      <c r="E342" s="71"/>
    </row>
    <row r="343" spans="5:5" ht="15.75" customHeight="1" x14ac:dyDescent="0.3">
      <c r="E343" s="71"/>
    </row>
    <row r="344" spans="5:5" ht="15.75" customHeight="1" x14ac:dyDescent="0.3">
      <c r="E344" s="71"/>
    </row>
    <row r="345" spans="5:5" ht="15.75" customHeight="1" x14ac:dyDescent="0.3">
      <c r="E345" s="71"/>
    </row>
    <row r="346" spans="5:5" ht="15.75" customHeight="1" x14ac:dyDescent="0.3">
      <c r="E346" s="71"/>
    </row>
    <row r="347" spans="5:5" ht="15.75" customHeight="1" x14ac:dyDescent="0.3">
      <c r="E347" s="71"/>
    </row>
    <row r="348" spans="5:5" ht="15.75" customHeight="1" x14ac:dyDescent="0.3">
      <c r="E348" s="71"/>
    </row>
    <row r="349" spans="5:5" ht="15.75" customHeight="1" x14ac:dyDescent="0.3">
      <c r="E349" s="71"/>
    </row>
    <row r="350" spans="5:5" ht="15.75" customHeight="1" x14ac:dyDescent="0.3">
      <c r="E350" s="71"/>
    </row>
    <row r="351" spans="5:5" ht="15.75" customHeight="1" x14ac:dyDescent="0.3">
      <c r="E351" s="71"/>
    </row>
    <row r="352" spans="5:5" ht="15.75" customHeight="1" x14ac:dyDescent="0.3">
      <c r="E352" s="71"/>
    </row>
    <row r="353" spans="5:5" ht="15.75" customHeight="1" x14ac:dyDescent="0.3">
      <c r="E353" s="71"/>
    </row>
    <row r="354" spans="5:5" ht="15.75" customHeight="1" x14ac:dyDescent="0.3">
      <c r="E354" s="71"/>
    </row>
    <row r="355" spans="5:5" ht="15.75" customHeight="1" x14ac:dyDescent="0.3">
      <c r="E355" s="71"/>
    </row>
    <row r="356" spans="5:5" ht="15.75" customHeight="1" x14ac:dyDescent="0.3">
      <c r="E356" s="71"/>
    </row>
    <row r="357" spans="5:5" ht="15.75" customHeight="1" x14ac:dyDescent="0.3">
      <c r="E357" s="71"/>
    </row>
    <row r="358" spans="5:5" ht="15.75" customHeight="1" x14ac:dyDescent="0.3">
      <c r="E358" s="71"/>
    </row>
    <row r="359" spans="5:5" ht="15.75" customHeight="1" x14ac:dyDescent="0.3">
      <c r="E359" s="71"/>
    </row>
    <row r="360" spans="5:5" ht="15.75" customHeight="1" x14ac:dyDescent="0.3">
      <c r="E360" s="71"/>
    </row>
    <row r="361" spans="5:5" ht="15.75" customHeight="1" x14ac:dyDescent="0.3">
      <c r="E361" s="71"/>
    </row>
    <row r="362" spans="5:5" ht="15.75" customHeight="1" x14ac:dyDescent="0.3">
      <c r="E362" s="71"/>
    </row>
    <row r="363" spans="5:5" ht="15.75" customHeight="1" x14ac:dyDescent="0.3">
      <c r="E363" s="71"/>
    </row>
    <row r="364" spans="5:5" ht="15.75" customHeight="1" x14ac:dyDescent="0.3">
      <c r="E364" s="71"/>
    </row>
    <row r="365" spans="5:5" ht="15.75" customHeight="1" x14ac:dyDescent="0.3">
      <c r="E365" s="71"/>
    </row>
    <row r="366" spans="5:5" ht="15.75" customHeight="1" x14ac:dyDescent="0.3">
      <c r="E366" s="71"/>
    </row>
    <row r="367" spans="5:5" ht="15.75" customHeight="1" x14ac:dyDescent="0.3">
      <c r="E367" s="71"/>
    </row>
    <row r="368" spans="5:5" ht="15.75" customHeight="1" x14ac:dyDescent="0.3">
      <c r="E368" s="71"/>
    </row>
    <row r="369" spans="5:5" ht="15.75" customHeight="1" x14ac:dyDescent="0.3">
      <c r="E369" s="71"/>
    </row>
    <row r="370" spans="5:5" ht="15.75" customHeight="1" x14ac:dyDescent="0.3">
      <c r="E370" s="71"/>
    </row>
    <row r="371" spans="5:5" ht="15.75" customHeight="1" x14ac:dyDescent="0.3">
      <c r="E371" s="71"/>
    </row>
    <row r="372" spans="5:5" ht="15.75" customHeight="1" x14ac:dyDescent="0.3">
      <c r="E372" s="71"/>
    </row>
    <row r="373" spans="5:5" ht="15.75" customHeight="1" x14ac:dyDescent="0.3">
      <c r="E373" s="71"/>
    </row>
    <row r="374" spans="5:5" ht="15.75" customHeight="1" x14ac:dyDescent="0.3">
      <c r="E374" s="71"/>
    </row>
    <row r="375" spans="5:5" ht="15.75" customHeight="1" x14ac:dyDescent="0.3">
      <c r="E375" s="71"/>
    </row>
    <row r="376" spans="5:5" ht="15.75" customHeight="1" x14ac:dyDescent="0.3">
      <c r="E376" s="71"/>
    </row>
    <row r="377" spans="5:5" ht="15.75" customHeight="1" x14ac:dyDescent="0.3">
      <c r="E377" s="71"/>
    </row>
    <row r="378" spans="5:5" ht="15.75" customHeight="1" x14ac:dyDescent="0.3">
      <c r="E378" s="71"/>
    </row>
    <row r="379" spans="5:5" ht="15.75" customHeight="1" x14ac:dyDescent="0.3">
      <c r="E379" s="71"/>
    </row>
    <row r="380" spans="5:5" ht="15.75" customHeight="1" x14ac:dyDescent="0.3">
      <c r="E380" s="71"/>
    </row>
    <row r="381" spans="5:5" ht="15.75" customHeight="1" x14ac:dyDescent="0.3">
      <c r="E381" s="71"/>
    </row>
    <row r="382" spans="5:5" ht="15.75" customHeight="1" x14ac:dyDescent="0.3">
      <c r="E382" s="71"/>
    </row>
    <row r="383" spans="5:5" ht="15.75" customHeight="1" x14ac:dyDescent="0.3">
      <c r="E383" s="71"/>
    </row>
    <row r="384" spans="5:5" ht="15.75" customHeight="1" x14ac:dyDescent="0.3">
      <c r="E384" s="71"/>
    </row>
    <row r="385" spans="5:5" ht="15.75" customHeight="1" x14ac:dyDescent="0.3">
      <c r="E385" s="71"/>
    </row>
    <row r="386" spans="5:5" ht="15.75" customHeight="1" x14ac:dyDescent="0.3">
      <c r="E386" s="71"/>
    </row>
    <row r="387" spans="5:5" ht="15.75" customHeight="1" x14ac:dyDescent="0.3">
      <c r="E387" s="71"/>
    </row>
    <row r="388" spans="5:5" ht="15.75" customHeight="1" x14ac:dyDescent="0.3">
      <c r="E388" s="71"/>
    </row>
    <row r="389" spans="5:5" ht="15.75" customHeight="1" x14ac:dyDescent="0.3">
      <c r="E389" s="71"/>
    </row>
    <row r="390" spans="5:5" ht="15.75" customHeight="1" x14ac:dyDescent="0.3">
      <c r="E390" s="71"/>
    </row>
    <row r="391" spans="5:5" ht="15.75" customHeight="1" x14ac:dyDescent="0.3">
      <c r="E391" s="71"/>
    </row>
    <row r="392" spans="5:5" ht="15.75" customHeight="1" x14ac:dyDescent="0.3">
      <c r="E392" s="71"/>
    </row>
    <row r="393" spans="5:5" ht="15.75" customHeight="1" x14ac:dyDescent="0.3">
      <c r="E393" s="71"/>
    </row>
    <row r="394" spans="5:5" ht="15.75" customHeight="1" x14ac:dyDescent="0.3">
      <c r="E394" s="71"/>
    </row>
    <row r="395" spans="5:5" ht="15.75" customHeight="1" x14ac:dyDescent="0.3">
      <c r="E395" s="71"/>
    </row>
    <row r="396" spans="5:5" ht="15.75" customHeight="1" x14ac:dyDescent="0.3">
      <c r="E396" s="71"/>
    </row>
    <row r="397" spans="5:5" ht="15.75" customHeight="1" x14ac:dyDescent="0.3">
      <c r="E397" s="71"/>
    </row>
    <row r="398" spans="5:5" ht="15.75" customHeight="1" x14ac:dyDescent="0.3">
      <c r="E398" s="71"/>
    </row>
    <row r="399" spans="5:5" ht="15.75" customHeight="1" x14ac:dyDescent="0.3">
      <c r="E399" s="71"/>
    </row>
    <row r="400" spans="5:5" ht="15.75" customHeight="1" x14ac:dyDescent="0.3">
      <c r="E400" s="71"/>
    </row>
    <row r="401" spans="5:5" ht="15.75" customHeight="1" x14ac:dyDescent="0.3">
      <c r="E401" s="71"/>
    </row>
    <row r="402" spans="5:5" ht="15.75" customHeight="1" x14ac:dyDescent="0.3">
      <c r="E402" s="71"/>
    </row>
    <row r="403" spans="5:5" ht="15.75" customHeight="1" x14ac:dyDescent="0.3">
      <c r="E403" s="71"/>
    </row>
    <row r="404" spans="5:5" ht="15.75" customHeight="1" x14ac:dyDescent="0.3">
      <c r="E404" s="71"/>
    </row>
    <row r="405" spans="5:5" ht="15.75" customHeight="1" x14ac:dyDescent="0.3">
      <c r="E405" s="71"/>
    </row>
    <row r="406" spans="5:5" ht="15.75" customHeight="1" x14ac:dyDescent="0.3">
      <c r="E406" s="71"/>
    </row>
    <row r="407" spans="5:5" ht="15.75" customHeight="1" x14ac:dyDescent="0.3">
      <c r="E407" s="71"/>
    </row>
    <row r="408" spans="5:5" ht="15.75" customHeight="1" x14ac:dyDescent="0.3">
      <c r="E408" s="71"/>
    </row>
    <row r="409" spans="5:5" ht="15.75" customHeight="1" x14ac:dyDescent="0.3">
      <c r="E409" s="71"/>
    </row>
    <row r="410" spans="5:5" ht="15.75" customHeight="1" x14ac:dyDescent="0.3">
      <c r="E410" s="71"/>
    </row>
    <row r="411" spans="5:5" ht="15.75" customHeight="1" x14ac:dyDescent="0.3">
      <c r="E411" s="71"/>
    </row>
    <row r="412" spans="5:5" ht="15.75" customHeight="1" x14ac:dyDescent="0.3">
      <c r="E412" s="71"/>
    </row>
    <row r="413" spans="5:5" ht="15.75" customHeight="1" x14ac:dyDescent="0.3">
      <c r="E413" s="71"/>
    </row>
    <row r="414" spans="5:5" ht="15.75" customHeight="1" x14ac:dyDescent="0.3">
      <c r="E414" s="71"/>
    </row>
    <row r="415" spans="5:5" ht="15.75" customHeight="1" x14ac:dyDescent="0.3">
      <c r="E415" s="71"/>
    </row>
    <row r="416" spans="5:5" ht="15.75" customHeight="1" x14ac:dyDescent="0.3">
      <c r="E416" s="71"/>
    </row>
    <row r="417" spans="5:5" ht="15.75" customHeight="1" x14ac:dyDescent="0.3">
      <c r="E417" s="71"/>
    </row>
    <row r="418" spans="5:5" ht="15.75" customHeight="1" x14ac:dyDescent="0.3">
      <c r="E418" s="71"/>
    </row>
    <row r="419" spans="5:5" ht="15.75" customHeight="1" x14ac:dyDescent="0.3">
      <c r="E419" s="71"/>
    </row>
    <row r="420" spans="5:5" ht="15.75" customHeight="1" x14ac:dyDescent="0.3">
      <c r="E420" s="71"/>
    </row>
    <row r="421" spans="5:5" ht="15.75" customHeight="1" x14ac:dyDescent="0.3">
      <c r="E421" s="71"/>
    </row>
    <row r="422" spans="5:5" ht="15.75" customHeight="1" x14ac:dyDescent="0.3">
      <c r="E422" s="71"/>
    </row>
    <row r="423" spans="5:5" ht="15.75" customHeight="1" x14ac:dyDescent="0.3">
      <c r="E423" s="71"/>
    </row>
    <row r="424" spans="5:5" ht="15.75" customHeight="1" x14ac:dyDescent="0.3">
      <c r="E424" s="71"/>
    </row>
    <row r="425" spans="5:5" ht="15.75" customHeight="1" x14ac:dyDescent="0.3">
      <c r="E425" s="71"/>
    </row>
    <row r="426" spans="5:5" ht="15.75" customHeight="1" x14ac:dyDescent="0.3">
      <c r="E426" s="71"/>
    </row>
    <row r="427" spans="5:5" ht="15.75" customHeight="1" x14ac:dyDescent="0.3">
      <c r="E427" s="71"/>
    </row>
    <row r="428" spans="5:5" ht="15.75" customHeight="1" x14ac:dyDescent="0.3">
      <c r="E428" s="71"/>
    </row>
    <row r="429" spans="5:5" ht="15.75" customHeight="1" x14ac:dyDescent="0.3">
      <c r="E429" s="71"/>
    </row>
    <row r="430" spans="5:5" ht="15.75" customHeight="1" x14ac:dyDescent="0.3">
      <c r="E430" s="71"/>
    </row>
    <row r="431" spans="5:5" ht="15.75" customHeight="1" x14ac:dyDescent="0.3">
      <c r="E431" s="71"/>
    </row>
    <row r="432" spans="5:5" ht="15.75" customHeight="1" x14ac:dyDescent="0.3">
      <c r="E432" s="71"/>
    </row>
    <row r="433" spans="5:5" ht="15.75" customHeight="1" x14ac:dyDescent="0.3">
      <c r="E433" s="71"/>
    </row>
    <row r="434" spans="5:5" ht="15.75" customHeight="1" x14ac:dyDescent="0.3">
      <c r="E434" s="71"/>
    </row>
    <row r="435" spans="5:5" ht="15.75" customHeight="1" x14ac:dyDescent="0.3">
      <c r="E435" s="71"/>
    </row>
    <row r="436" spans="5:5" ht="15.75" customHeight="1" x14ac:dyDescent="0.3">
      <c r="E436" s="71"/>
    </row>
    <row r="437" spans="5:5" ht="15.75" customHeight="1" x14ac:dyDescent="0.3">
      <c r="E437" s="71"/>
    </row>
    <row r="438" spans="5:5" ht="15.75" customHeight="1" x14ac:dyDescent="0.3">
      <c r="E438" s="71"/>
    </row>
    <row r="439" spans="5:5" ht="15.75" customHeight="1" x14ac:dyDescent="0.3">
      <c r="E439" s="71"/>
    </row>
    <row r="440" spans="5:5" ht="15.75" customHeight="1" x14ac:dyDescent="0.3">
      <c r="E440" s="71"/>
    </row>
    <row r="441" spans="5:5" ht="15.75" customHeight="1" x14ac:dyDescent="0.3">
      <c r="E441" s="71"/>
    </row>
    <row r="442" spans="5:5" ht="15.75" customHeight="1" x14ac:dyDescent="0.3">
      <c r="E442" s="71"/>
    </row>
    <row r="443" spans="5:5" ht="15.75" customHeight="1" x14ac:dyDescent="0.3">
      <c r="E443" s="71"/>
    </row>
    <row r="444" spans="5:5" ht="15.75" customHeight="1" x14ac:dyDescent="0.3">
      <c r="E444" s="71"/>
    </row>
    <row r="445" spans="5:5" ht="15.75" customHeight="1" x14ac:dyDescent="0.3">
      <c r="E445" s="71"/>
    </row>
    <row r="446" spans="5:5" ht="15.75" customHeight="1" x14ac:dyDescent="0.3">
      <c r="E446" s="71"/>
    </row>
    <row r="447" spans="5:5" ht="15.75" customHeight="1" x14ac:dyDescent="0.3">
      <c r="E447" s="71"/>
    </row>
    <row r="448" spans="5:5" ht="15.75" customHeight="1" x14ac:dyDescent="0.3">
      <c r="E448" s="71"/>
    </row>
    <row r="449" spans="5:5" ht="15.75" customHeight="1" x14ac:dyDescent="0.3">
      <c r="E449" s="71"/>
    </row>
    <row r="450" spans="5:5" ht="15.75" customHeight="1" x14ac:dyDescent="0.3">
      <c r="E450" s="71"/>
    </row>
    <row r="451" spans="5:5" ht="15.75" customHeight="1" x14ac:dyDescent="0.3">
      <c r="E451" s="71"/>
    </row>
    <row r="452" spans="5:5" ht="15.75" customHeight="1" x14ac:dyDescent="0.3">
      <c r="E452" s="71"/>
    </row>
    <row r="453" spans="5:5" ht="15.75" customHeight="1" x14ac:dyDescent="0.3">
      <c r="E453" s="71"/>
    </row>
    <row r="454" spans="5:5" ht="15.75" customHeight="1" x14ac:dyDescent="0.3">
      <c r="E454" s="71"/>
    </row>
    <row r="455" spans="5:5" ht="15.75" customHeight="1" x14ac:dyDescent="0.3">
      <c r="E455" s="71"/>
    </row>
    <row r="456" spans="5:5" ht="15.75" customHeight="1" x14ac:dyDescent="0.3">
      <c r="E456" s="71"/>
    </row>
    <row r="457" spans="5:5" ht="15.75" customHeight="1" x14ac:dyDescent="0.3">
      <c r="E457" s="71"/>
    </row>
    <row r="458" spans="5:5" ht="15.75" customHeight="1" x14ac:dyDescent="0.3">
      <c r="E458" s="71"/>
    </row>
    <row r="459" spans="5:5" ht="15.75" customHeight="1" x14ac:dyDescent="0.3">
      <c r="E459" s="71"/>
    </row>
    <row r="460" spans="5:5" ht="15.75" customHeight="1" x14ac:dyDescent="0.3">
      <c r="E460" s="71"/>
    </row>
    <row r="461" spans="5:5" ht="15.75" customHeight="1" x14ac:dyDescent="0.3">
      <c r="E461" s="71"/>
    </row>
    <row r="462" spans="5:5" ht="15.75" customHeight="1" x14ac:dyDescent="0.3">
      <c r="E462" s="71"/>
    </row>
    <row r="463" spans="5:5" ht="15.75" customHeight="1" x14ac:dyDescent="0.3">
      <c r="E463" s="71"/>
    </row>
    <row r="464" spans="5:5" ht="15.75" customHeight="1" x14ac:dyDescent="0.3">
      <c r="E464" s="71"/>
    </row>
    <row r="465" spans="5:5" ht="15.75" customHeight="1" x14ac:dyDescent="0.3">
      <c r="E465" s="71"/>
    </row>
    <row r="466" spans="5:5" ht="15.75" customHeight="1" x14ac:dyDescent="0.3">
      <c r="E466" s="71"/>
    </row>
    <row r="467" spans="5:5" ht="15.75" customHeight="1" x14ac:dyDescent="0.3">
      <c r="E467" s="71"/>
    </row>
    <row r="468" spans="5:5" ht="15.75" customHeight="1" x14ac:dyDescent="0.3">
      <c r="E468" s="71"/>
    </row>
    <row r="469" spans="5:5" ht="15.75" customHeight="1" x14ac:dyDescent="0.3">
      <c r="E469" s="71"/>
    </row>
    <row r="470" spans="5:5" ht="15.75" customHeight="1" x14ac:dyDescent="0.3">
      <c r="E470" s="71"/>
    </row>
    <row r="471" spans="5:5" ht="15.75" customHeight="1" x14ac:dyDescent="0.3">
      <c r="E471" s="71"/>
    </row>
    <row r="472" spans="5:5" ht="15.75" customHeight="1" x14ac:dyDescent="0.3">
      <c r="E472" s="71"/>
    </row>
    <row r="473" spans="5:5" ht="15.75" customHeight="1" x14ac:dyDescent="0.3">
      <c r="E473" s="71"/>
    </row>
    <row r="474" spans="5:5" ht="15.75" customHeight="1" x14ac:dyDescent="0.3">
      <c r="E474" s="71"/>
    </row>
    <row r="475" spans="5:5" ht="15.75" customHeight="1" x14ac:dyDescent="0.3">
      <c r="E475" s="71"/>
    </row>
    <row r="476" spans="5:5" ht="15.75" customHeight="1" x14ac:dyDescent="0.3">
      <c r="E476" s="71"/>
    </row>
    <row r="477" spans="5:5" ht="15.75" customHeight="1" x14ac:dyDescent="0.3">
      <c r="E477" s="71"/>
    </row>
    <row r="478" spans="5:5" ht="15.75" customHeight="1" x14ac:dyDescent="0.3">
      <c r="E478" s="71"/>
    </row>
    <row r="479" spans="5:5" ht="15.75" customHeight="1" x14ac:dyDescent="0.3">
      <c r="E479" s="71"/>
    </row>
    <row r="480" spans="5:5" ht="15.75" customHeight="1" x14ac:dyDescent="0.3">
      <c r="E480" s="71"/>
    </row>
    <row r="481" spans="5:5" ht="15.75" customHeight="1" x14ac:dyDescent="0.3">
      <c r="E481" s="71"/>
    </row>
    <row r="482" spans="5:5" ht="15.75" customHeight="1" x14ac:dyDescent="0.3">
      <c r="E482" s="71"/>
    </row>
    <row r="483" spans="5:5" ht="15.75" customHeight="1" x14ac:dyDescent="0.3">
      <c r="E483" s="71"/>
    </row>
    <row r="484" spans="5:5" ht="15.75" customHeight="1" x14ac:dyDescent="0.3">
      <c r="E484" s="71"/>
    </row>
    <row r="485" spans="5:5" ht="15.75" customHeight="1" x14ac:dyDescent="0.3">
      <c r="E485" s="71"/>
    </row>
    <row r="486" spans="5:5" ht="15.75" customHeight="1" x14ac:dyDescent="0.3">
      <c r="E486" s="71"/>
    </row>
    <row r="487" spans="5:5" ht="15.75" customHeight="1" x14ac:dyDescent="0.3">
      <c r="E487" s="71"/>
    </row>
    <row r="488" spans="5:5" ht="15.75" customHeight="1" x14ac:dyDescent="0.3">
      <c r="E488" s="71"/>
    </row>
    <row r="489" spans="5:5" ht="15.75" customHeight="1" x14ac:dyDescent="0.3">
      <c r="E489" s="71"/>
    </row>
    <row r="490" spans="5:5" ht="15.75" customHeight="1" x14ac:dyDescent="0.3">
      <c r="E490" s="71"/>
    </row>
    <row r="491" spans="5:5" ht="15.75" customHeight="1" x14ac:dyDescent="0.3">
      <c r="E491" s="71"/>
    </row>
    <row r="492" spans="5:5" ht="15.75" customHeight="1" x14ac:dyDescent="0.3">
      <c r="E492" s="71"/>
    </row>
    <row r="493" spans="5:5" ht="15.75" customHeight="1" x14ac:dyDescent="0.3">
      <c r="E493" s="71"/>
    </row>
    <row r="494" spans="5:5" ht="15.75" customHeight="1" x14ac:dyDescent="0.3">
      <c r="E494" s="71"/>
    </row>
    <row r="495" spans="5:5" ht="15.75" customHeight="1" x14ac:dyDescent="0.3">
      <c r="E495" s="71"/>
    </row>
    <row r="496" spans="5:5" ht="15.75" customHeight="1" x14ac:dyDescent="0.3">
      <c r="E496" s="71"/>
    </row>
    <row r="497" spans="5:5" ht="15.75" customHeight="1" x14ac:dyDescent="0.3">
      <c r="E497" s="71"/>
    </row>
    <row r="498" spans="5:5" ht="15.75" customHeight="1" x14ac:dyDescent="0.3">
      <c r="E498" s="71"/>
    </row>
    <row r="499" spans="5:5" ht="15.75" customHeight="1" x14ac:dyDescent="0.3">
      <c r="E499" s="71"/>
    </row>
    <row r="500" spans="5:5" ht="15.75" customHeight="1" x14ac:dyDescent="0.3">
      <c r="E500" s="71"/>
    </row>
    <row r="501" spans="5:5" ht="15.75" customHeight="1" x14ac:dyDescent="0.3">
      <c r="E501" s="71"/>
    </row>
    <row r="502" spans="5:5" ht="15.75" customHeight="1" x14ac:dyDescent="0.3">
      <c r="E502" s="71"/>
    </row>
    <row r="503" spans="5:5" ht="15.75" customHeight="1" x14ac:dyDescent="0.3">
      <c r="E503" s="71"/>
    </row>
    <row r="504" spans="5:5" ht="15.75" customHeight="1" x14ac:dyDescent="0.3">
      <c r="E504" s="71"/>
    </row>
    <row r="505" spans="5:5" ht="15.75" customHeight="1" x14ac:dyDescent="0.3">
      <c r="E505" s="71"/>
    </row>
    <row r="506" spans="5:5" ht="15.75" customHeight="1" x14ac:dyDescent="0.3">
      <c r="E506" s="71"/>
    </row>
    <row r="507" spans="5:5" ht="15.75" customHeight="1" x14ac:dyDescent="0.3">
      <c r="E507" s="71"/>
    </row>
    <row r="508" spans="5:5" ht="15.75" customHeight="1" x14ac:dyDescent="0.3">
      <c r="E508" s="71"/>
    </row>
    <row r="509" spans="5:5" ht="15.75" customHeight="1" x14ac:dyDescent="0.3">
      <c r="E509" s="71"/>
    </row>
    <row r="510" spans="5:5" ht="15.75" customHeight="1" x14ac:dyDescent="0.3">
      <c r="E510" s="71"/>
    </row>
    <row r="511" spans="5:5" ht="15.75" customHeight="1" x14ac:dyDescent="0.3">
      <c r="E511" s="71"/>
    </row>
    <row r="512" spans="5:5" ht="15.75" customHeight="1" x14ac:dyDescent="0.3">
      <c r="E512" s="71"/>
    </row>
    <row r="513" spans="5:5" ht="15.75" customHeight="1" x14ac:dyDescent="0.3">
      <c r="E513" s="71"/>
    </row>
    <row r="514" spans="5:5" ht="15.75" customHeight="1" x14ac:dyDescent="0.3">
      <c r="E514" s="71"/>
    </row>
    <row r="515" spans="5:5" ht="15.75" customHeight="1" x14ac:dyDescent="0.3">
      <c r="E515" s="71"/>
    </row>
    <row r="516" spans="5:5" ht="15.75" customHeight="1" x14ac:dyDescent="0.3">
      <c r="E516" s="71"/>
    </row>
    <row r="517" spans="5:5" ht="15.75" customHeight="1" x14ac:dyDescent="0.3">
      <c r="E517" s="71"/>
    </row>
    <row r="518" spans="5:5" ht="15.75" customHeight="1" x14ac:dyDescent="0.3">
      <c r="E518" s="71"/>
    </row>
    <row r="519" spans="5:5" ht="15.75" customHeight="1" x14ac:dyDescent="0.3">
      <c r="E519" s="71"/>
    </row>
    <row r="520" spans="5:5" ht="15.75" customHeight="1" x14ac:dyDescent="0.3">
      <c r="E520" s="71"/>
    </row>
    <row r="521" spans="5:5" ht="15.75" customHeight="1" x14ac:dyDescent="0.3">
      <c r="E521" s="71"/>
    </row>
    <row r="522" spans="5:5" ht="15.75" customHeight="1" x14ac:dyDescent="0.3">
      <c r="E522" s="71"/>
    </row>
    <row r="523" spans="5:5" ht="15.75" customHeight="1" x14ac:dyDescent="0.3">
      <c r="E523" s="71"/>
    </row>
    <row r="524" spans="5:5" ht="15.75" customHeight="1" x14ac:dyDescent="0.3">
      <c r="E524" s="71"/>
    </row>
    <row r="525" spans="5:5" ht="15.75" customHeight="1" x14ac:dyDescent="0.3">
      <c r="E525" s="71"/>
    </row>
    <row r="526" spans="5:5" ht="15.75" customHeight="1" x14ac:dyDescent="0.3">
      <c r="E526" s="71"/>
    </row>
    <row r="527" spans="5:5" ht="15.75" customHeight="1" x14ac:dyDescent="0.3">
      <c r="E527" s="71"/>
    </row>
    <row r="528" spans="5:5" ht="15.75" customHeight="1" x14ac:dyDescent="0.3">
      <c r="E528" s="71"/>
    </row>
    <row r="529" spans="5:5" ht="15.75" customHeight="1" x14ac:dyDescent="0.3">
      <c r="E529" s="71"/>
    </row>
    <row r="530" spans="5:5" ht="15.75" customHeight="1" x14ac:dyDescent="0.3">
      <c r="E530" s="71"/>
    </row>
    <row r="531" spans="5:5" ht="15.75" customHeight="1" x14ac:dyDescent="0.3">
      <c r="E531" s="71"/>
    </row>
    <row r="532" spans="5:5" ht="15.75" customHeight="1" x14ac:dyDescent="0.3">
      <c r="E532" s="71"/>
    </row>
    <row r="533" spans="5:5" ht="15.75" customHeight="1" x14ac:dyDescent="0.3">
      <c r="E533" s="71"/>
    </row>
    <row r="534" spans="5:5" ht="15.75" customHeight="1" x14ac:dyDescent="0.3">
      <c r="E534" s="71"/>
    </row>
    <row r="535" spans="5:5" ht="15.75" customHeight="1" x14ac:dyDescent="0.3">
      <c r="E535" s="71"/>
    </row>
    <row r="536" spans="5:5" ht="15.75" customHeight="1" x14ac:dyDescent="0.3">
      <c r="E536" s="71"/>
    </row>
    <row r="537" spans="5:5" ht="15.75" customHeight="1" x14ac:dyDescent="0.3">
      <c r="E537" s="71"/>
    </row>
    <row r="538" spans="5:5" ht="15.75" customHeight="1" x14ac:dyDescent="0.3">
      <c r="E538" s="71"/>
    </row>
    <row r="539" spans="5:5" ht="15.75" customHeight="1" x14ac:dyDescent="0.3">
      <c r="E539" s="71"/>
    </row>
    <row r="540" spans="5:5" ht="15.75" customHeight="1" x14ac:dyDescent="0.3">
      <c r="E540" s="71"/>
    </row>
    <row r="541" spans="5:5" ht="15.75" customHeight="1" x14ac:dyDescent="0.3">
      <c r="E541" s="71"/>
    </row>
    <row r="542" spans="5:5" ht="15.75" customHeight="1" x14ac:dyDescent="0.3">
      <c r="E542" s="71"/>
    </row>
    <row r="543" spans="5:5" ht="15.75" customHeight="1" x14ac:dyDescent="0.3">
      <c r="E543" s="71"/>
    </row>
    <row r="544" spans="5:5" ht="15.75" customHeight="1" x14ac:dyDescent="0.3">
      <c r="E544" s="71"/>
    </row>
    <row r="545" spans="5:5" ht="15.75" customHeight="1" x14ac:dyDescent="0.3">
      <c r="E545" s="71"/>
    </row>
    <row r="546" spans="5:5" ht="15.75" customHeight="1" x14ac:dyDescent="0.3">
      <c r="E546" s="71"/>
    </row>
    <row r="547" spans="5:5" ht="15.75" customHeight="1" x14ac:dyDescent="0.3">
      <c r="E547" s="71"/>
    </row>
    <row r="548" spans="5:5" ht="15.75" customHeight="1" x14ac:dyDescent="0.3">
      <c r="E548" s="71"/>
    </row>
    <row r="549" spans="5:5" ht="15.75" customHeight="1" x14ac:dyDescent="0.3">
      <c r="E549" s="71"/>
    </row>
    <row r="550" spans="5:5" ht="15.75" customHeight="1" x14ac:dyDescent="0.3">
      <c r="E550" s="71"/>
    </row>
    <row r="551" spans="5:5" ht="15.75" customHeight="1" x14ac:dyDescent="0.3">
      <c r="E551" s="71"/>
    </row>
    <row r="552" spans="5:5" ht="15.75" customHeight="1" x14ac:dyDescent="0.3">
      <c r="E552" s="71"/>
    </row>
    <row r="553" spans="5:5" ht="15.75" customHeight="1" x14ac:dyDescent="0.3">
      <c r="E553" s="71"/>
    </row>
    <row r="554" spans="5:5" ht="15.75" customHeight="1" x14ac:dyDescent="0.3">
      <c r="E554" s="71"/>
    </row>
    <row r="555" spans="5:5" ht="15.75" customHeight="1" x14ac:dyDescent="0.3">
      <c r="E555" s="71"/>
    </row>
    <row r="556" spans="5:5" ht="15.75" customHeight="1" x14ac:dyDescent="0.3">
      <c r="E556" s="71"/>
    </row>
    <row r="557" spans="5:5" ht="15.75" customHeight="1" x14ac:dyDescent="0.3">
      <c r="E557" s="71"/>
    </row>
    <row r="558" spans="5:5" ht="15.75" customHeight="1" x14ac:dyDescent="0.3">
      <c r="E558" s="71"/>
    </row>
    <row r="559" spans="5:5" ht="15.75" customHeight="1" x14ac:dyDescent="0.3">
      <c r="E559" s="71"/>
    </row>
    <row r="560" spans="5:5" ht="15.75" customHeight="1" x14ac:dyDescent="0.3">
      <c r="E560" s="71"/>
    </row>
    <row r="561" spans="5:5" ht="15.75" customHeight="1" x14ac:dyDescent="0.3">
      <c r="E561" s="71"/>
    </row>
    <row r="562" spans="5:5" ht="15.75" customHeight="1" x14ac:dyDescent="0.3">
      <c r="E562" s="71"/>
    </row>
    <row r="563" spans="5:5" ht="15.75" customHeight="1" x14ac:dyDescent="0.3">
      <c r="E563" s="71"/>
    </row>
    <row r="564" spans="5:5" ht="15.75" customHeight="1" x14ac:dyDescent="0.3">
      <c r="E564" s="71"/>
    </row>
    <row r="565" spans="5:5" ht="15.75" customHeight="1" x14ac:dyDescent="0.3">
      <c r="E565" s="71"/>
    </row>
    <row r="566" spans="5:5" ht="15.75" customHeight="1" x14ac:dyDescent="0.3">
      <c r="E566" s="71"/>
    </row>
    <row r="567" spans="5:5" ht="15.75" customHeight="1" x14ac:dyDescent="0.3">
      <c r="E567" s="71"/>
    </row>
    <row r="568" spans="5:5" ht="15.75" customHeight="1" x14ac:dyDescent="0.3">
      <c r="E568" s="71"/>
    </row>
    <row r="569" spans="5:5" ht="15.75" customHeight="1" x14ac:dyDescent="0.3">
      <c r="E569" s="71"/>
    </row>
    <row r="570" spans="5:5" ht="15.75" customHeight="1" x14ac:dyDescent="0.3">
      <c r="E570" s="71"/>
    </row>
    <row r="571" spans="5:5" ht="15.75" customHeight="1" x14ac:dyDescent="0.3">
      <c r="E571" s="71"/>
    </row>
    <row r="572" spans="5:5" ht="15.75" customHeight="1" x14ac:dyDescent="0.3">
      <c r="E572" s="71"/>
    </row>
    <row r="573" spans="5:5" ht="15.75" customHeight="1" x14ac:dyDescent="0.3">
      <c r="E573" s="71"/>
    </row>
    <row r="574" spans="5:5" ht="15.75" customHeight="1" x14ac:dyDescent="0.3">
      <c r="E574" s="71"/>
    </row>
    <row r="575" spans="5:5" ht="15.75" customHeight="1" x14ac:dyDescent="0.3">
      <c r="E575" s="71"/>
    </row>
    <row r="576" spans="5:5" ht="15.75" customHeight="1" x14ac:dyDescent="0.3">
      <c r="E576" s="71"/>
    </row>
    <row r="577" spans="5:5" ht="15.75" customHeight="1" x14ac:dyDescent="0.3">
      <c r="E577" s="71"/>
    </row>
    <row r="578" spans="5:5" ht="15.75" customHeight="1" x14ac:dyDescent="0.3">
      <c r="E578" s="71"/>
    </row>
    <row r="579" spans="5:5" ht="15.75" customHeight="1" x14ac:dyDescent="0.3">
      <c r="E579" s="71"/>
    </row>
    <row r="580" spans="5:5" ht="15.75" customHeight="1" x14ac:dyDescent="0.3">
      <c r="E580" s="71"/>
    </row>
    <row r="581" spans="5:5" ht="15.75" customHeight="1" x14ac:dyDescent="0.3">
      <c r="E581" s="71"/>
    </row>
    <row r="582" spans="5:5" ht="15.75" customHeight="1" x14ac:dyDescent="0.3">
      <c r="E582" s="71"/>
    </row>
    <row r="583" spans="5:5" ht="15.75" customHeight="1" x14ac:dyDescent="0.3">
      <c r="E583" s="71"/>
    </row>
    <row r="584" spans="5:5" ht="15.75" customHeight="1" x14ac:dyDescent="0.3">
      <c r="E584" s="71"/>
    </row>
    <row r="585" spans="5:5" ht="15.75" customHeight="1" x14ac:dyDescent="0.3">
      <c r="E585" s="71"/>
    </row>
    <row r="586" spans="5:5" ht="15.75" customHeight="1" x14ac:dyDescent="0.3">
      <c r="E586" s="71"/>
    </row>
    <row r="587" spans="5:5" ht="15.75" customHeight="1" x14ac:dyDescent="0.3">
      <c r="E587" s="71"/>
    </row>
    <row r="588" spans="5:5" ht="15.75" customHeight="1" x14ac:dyDescent="0.3">
      <c r="E588" s="71"/>
    </row>
    <row r="589" spans="5:5" ht="15.75" customHeight="1" x14ac:dyDescent="0.3">
      <c r="E589" s="71"/>
    </row>
    <row r="590" spans="5:5" ht="15.75" customHeight="1" x14ac:dyDescent="0.3">
      <c r="E590" s="71"/>
    </row>
    <row r="591" spans="5:5" ht="15.75" customHeight="1" x14ac:dyDescent="0.3">
      <c r="E591" s="71"/>
    </row>
    <row r="592" spans="5:5" ht="15.75" customHeight="1" x14ac:dyDescent="0.3">
      <c r="E592" s="71"/>
    </row>
    <row r="593" spans="5:5" ht="15.75" customHeight="1" x14ac:dyDescent="0.3">
      <c r="E593" s="71"/>
    </row>
    <row r="594" spans="5:5" ht="15.75" customHeight="1" x14ac:dyDescent="0.3">
      <c r="E594" s="71"/>
    </row>
    <row r="595" spans="5:5" ht="15.75" customHeight="1" x14ac:dyDescent="0.3">
      <c r="E595" s="71"/>
    </row>
    <row r="596" spans="5:5" ht="15.75" customHeight="1" x14ac:dyDescent="0.3">
      <c r="E596" s="71"/>
    </row>
    <row r="597" spans="5:5" ht="15.75" customHeight="1" x14ac:dyDescent="0.3">
      <c r="E597" s="71"/>
    </row>
    <row r="598" spans="5:5" ht="15.75" customHeight="1" x14ac:dyDescent="0.3">
      <c r="E598" s="71"/>
    </row>
    <row r="599" spans="5:5" ht="15.75" customHeight="1" x14ac:dyDescent="0.3">
      <c r="E599" s="71"/>
    </row>
    <row r="600" spans="5:5" ht="15.75" customHeight="1" x14ac:dyDescent="0.3">
      <c r="E600" s="71"/>
    </row>
    <row r="601" spans="5:5" ht="15.75" customHeight="1" x14ac:dyDescent="0.3">
      <c r="E601" s="71"/>
    </row>
    <row r="602" spans="5:5" ht="15.75" customHeight="1" x14ac:dyDescent="0.3">
      <c r="E602" s="71"/>
    </row>
    <row r="603" spans="5:5" ht="15.75" customHeight="1" x14ac:dyDescent="0.3">
      <c r="E603" s="71"/>
    </row>
    <row r="604" spans="5:5" ht="15.75" customHeight="1" x14ac:dyDescent="0.3">
      <c r="E604" s="71"/>
    </row>
    <row r="605" spans="5:5" ht="15.75" customHeight="1" x14ac:dyDescent="0.3">
      <c r="E605" s="71"/>
    </row>
    <row r="606" spans="5:5" ht="15.75" customHeight="1" x14ac:dyDescent="0.3">
      <c r="E606" s="71"/>
    </row>
    <row r="607" spans="5:5" ht="15.75" customHeight="1" x14ac:dyDescent="0.3">
      <c r="E607" s="71"/>
    </row>
    <row r="608" spans="5:5" ht="15.75" customHeight="1" x14ac:dyDescent="0.3">
      <c r="E608" s="71"/>
    </row>
    <row r="609" spans="5:5" ht="15.75" customHeight="1" x14ac:dyDescent="0.3">
      <c r="E609" s="71"/>
    </row>
    <row r="610" spans="5:5" ht="15.75" customHeight="1" x14ac:dyDescent="0.3">
      <c r="E610" s="71"/>
    </row>
    <row r="611" spans="5:5" ht="15.75" customHeight="1" x14ac:dyDescent="0.3">
      <c r="E611" s="71"/>
    </row>
    <row r="612" spans="5:5" ht="15.75" customHeight="1" x14ac:dyDescent="0.3">
      <c r="E612" s="71"/>
    </row>
    <row r="613" spans="5:5" ht="15.75" customHeight="1" x14ac:dyDescent="0.3">
      <c r="E613" s="71"/>
    </row>
    <row r="614" spans="5:5" ht="15.75" customHeight="1" x14ac:dyDescent="0.3">
      <c r="E614" s="71"/>
    </row>
    <row r="615" spans="5:5" ht="15.75" customHeight="1" x14ac:dyDescent="0.3">
      <c r="E615" s="71"/>
    </row>
    <row r="616" spans="5:5" ht="15.75" customHeight="1" x14ac:dyDescent="0.3">
      <c r="E616" s="71"/>
    </row>
    <row r="617" spans="5:5" ht="15.75" customHeight="1" x14ac:dyDescent="0.3">
      <c r="E617" s="71"/>
    </row>
    <row r="618" spans="5:5" ht="15.75" customHeight="1" x14ac:dyDescent="0.3">
      <c r="E618" s="71"/>
    </row>
    <row r="619" spans="5:5" ht="15.75" customHeight="1" x14ac:dyDescent="0.3">
      <c r="E619" s="71"/>
    </row>
    <row r="620" spans="5:5" ht="15.75" customHeight="1" x14ac:dyDescent="0.3">
      <c r="E620" s="71"/>
    </row>
    <row r="621" spans="5:5" ht="15.75" customHeight="1" x14ac:dyDescent="0.3">
      <c r="E621" s="71"/>
    </row>
    <row r="622" spans="5:5" ht="15.75" customHeight="1" x14ac:dyDescent="0.3">
      <c r="E622" s="71"/>
    </row>
    <row r="623" spans="5:5" ht="15.75" customHeight="1" x14ac:dyDescent="0.3">
      <c r="E623" s="71"/>
    </row>
    <row r="624" spans="5:5" ht="15.75" customHeight="1" x14ac:dyDescent="0.3">
      <c r="E624" s="71"/>
    </row>
    <row r="625" spans="5:5" ht="15.75" customHeight="1" x14ac:dyDescent="0.3">
      <c r="E625" s="71"/>
    </row>
    <row r="626" spans="5:5" ht="15.75" customHeight="1" x14ac:dyDescent="0.3">
      <c r="E626" s="71"/>
    </row>
    <row r="627" spans="5:5" ht="15.75" customHeight="1" x14ac:dyDescent="0.3">
      <c r="E627" s="71"/>
    </row>
    <row r="628" spans="5:5" ht="15.75" customHeight="1" x14ac:dyDescent="0.3">
      <c r="E628" s="71"/>
    </row>
    <row r="629" spans="5:5" ht="15.75" customHeight="1" x14ac:dyDescent="0.3">
      <c r="E629" s="71"/>
    </row>
    <row r="630" spans="5:5" ht="15.75" customHeight="1" x14ac:dyDescent="0.3">
      <c r="E630" s="71"/>
    </row>
    <row r="631" spans="5:5" ht="15.75" customHeight="1" x14ac:dyDescent="0.3">
      <c r="E631" s="71"/>
    </row>
    <row r="632" spans="5:5" ht="15.75" customHeight="1" x14ac:dyDescent="0.3">
      <c r="E632" s="71"/>
    </row>
    <row r="633" spans="5:5" ht="15.75" customHeight="1" x14ac:dyDescent="0.3">
      <c r="E633" s="71"/>
    </row>
    <row r="634" spans="5:5" ht="15.75" customHeight="1" x14ac:dyDescent="0.3">
      <c r="E634" s="71"/>
    </row>
    <row r="635" spans="5:5" ht="15.75" customHeight="1" x14ac:dyDescent="0.3">
      <c r="E635" s="71"/>
    </row>
    <row r="636" spans="5:5" ht="15.75" customHeight="1" x14ac:dyDescent="0.3">
      <c r="E636" s="71"/>
    </row>
    <row r="637" spans="5:5" ht="15.75" customHeight="1" x14ac:dyDescent="0.3">
      <c r="E637" s="71"/>
    </row>
    <row r="638" spans="5:5" ht="15.75" customHeight="1" x14ac:dyDescent="0.3">
      <c r="E638" s="71"/>
    </row>
    <row r="639" spans="5:5" ht="15.75" customHeight="1" x14ac:dyDescent="0.3">
      <c r="E639" s="71"/>
    </row>
    <row r="640" spans="5:5" ht="15.75" customHeight="1" x14ac:dyDescent="0.3">
      <c r="E640" s="71"/>
    </row>
    <row r="641" spans="5:5" ht="15.75" customHeight="1" x14ac:dyDescent="0.3">
      <c r="E641" s="71"/>
    </row>
    <row r="642" spans="5:5" ht="15.75" customHeight="1" x14ac:dyDescent="0.3">
      <c r="E642" s="71"/>
    </row>
    <row r="643" spans="5:5" ht="15.75" customHeight="1" x14ac:dyDescent="0.3">
      <c r="E643" s="71"/>
    </row>
    <row r="644" spans="5:5" ht="15.75" customHeight="1" x14ac:dyDescent="0.3">
      <c r="E644" s="71"/>
    </row>
    <row r="645" spans="5:5" ht="15.75" customHeight="1" x14ac:dyDescent="0.3">
      <c r="E645" s="71"/>
    </row>
    <row r="646" spans="5:5" ht="15.75" customHeight="1" x14ac:dyDescent="0.3">
      <c r="E646" s="71"/>
    </row>
    <row r="647" spans="5:5" ht="15.75" customHeight="1" x14ac:dyDescent="0.3">
      <c r="E647" s="71"/>
    </row>
    <row r="648" spans="5:5" ht="15.75" customHeight="1" x14ac:dyDescent="0.3">
      <c r="E648" s="71"/>
    </row>
    <row r="649" spans="5:5" ht="15.75" customHeight="1" x14ac:dyDescent="0.3">
      <c r="E649" s="71"/>
    </row>
    <row r="650" spans="5:5" ht="15.75" customHeight="1" x14ac:dyDescent="0.3">
      <c r="E650" s="71"/>
    </row>
    <row r="651" spans="5:5" ht="15.75" customHeight="1" x14ac:dyDescent="0.3">
      <c r="E651" s="71"/>
    </row>
    <row r="652" spans="5:5" ht="15.75" customHeight="1" x14ac:dyDescent="0.3">
      <c r="E652" s="71"/>
    </row>
    <row r="653" spans="5:5" ht="15.75" customHeight="1" x14ac:dyDescent="0.3">
      <c r="E653" s="71"/>
    </row>
    <row r="654" spans="5:5" ht="15.75" customHeight="1" x14ac:dyDescent="0.3">
      <c r="E654" s="71"/>
    </row>
    <row r="655" spans="5:5" ht="15.75" customHeight="1" x14ac:dyDescent="0.3">
      <c r="E655" s="71"/>
    </row>
    <row r="656" spans="5:5" ht="15.75" customHeight="1" x14ac:dyDescent="0.3">
      <c r="E656" s="71"/>
    </row>
    <row r="657" spans="5:5" ht="15.75" customHeight="1" x14ac:dyDescent="0.3">
      <c r="E657" s="71"/>
    </row>
    <row r="658" spans="5:5" ht="15.75" customHeight="1" x14ac:dyDescent="0.3">
      <c r="E658" s="71"/>
    </row>
    <row r="659" spans="5:5" ht="15.75" customHeight="1" x14ac:dyDescent="0.3">
      <c r="E659" s="71"/>
    </row>
    <row r="660" spans="5:5" ht="15.75" customHeight="1" x14ac:dyDescent="0.3">
      <c r="E660" s="71"/>
    </row>
    <row r="661" spans="5:5" ht="15.75" customHeight="1" x14ac:dyDescent="0.3">
      <c r="E661" s="71"/>
    </row>
    <row r="662" spans="5:5" ht="15.75" customHeight="1" x14ac:dyDescent="0.3">
      <c r="E662" s="71"/>
    </row>
    <row r="663" spans="5:5" ht="15.75" customHeight="1" x14ac:dyDescent="0.3">
      <c r="E663" s="71"/>
    </row>
    <row r="664" spans="5:5" ht="15.75" customHeight="1" x14ac:dyDescent="0.3">
      <c r="E664" s="71"/>
    </row>
    <row r="665" spans="5:5" ht="15.75" customHeight="1" x14ac:dyDescent="0.3">
      <c r="E665" s="71"/>
    </row>
    <row r="666" spans="5:5" ht="15.75" customHeight="1" x14ac:dyDescent="0.3">
      <c r="E666" s="71"/>
    </row>
    <row r="667" spans="5:5" ht="15.75" customHeight="1" x14ac:dyDescent="0.3">
      <c r="E667" s="71"/>
    </row>
    <row r="668" spans="5:5" ht="15.75" customHeight="1" x14ac:dyDescent="0.3">
      <c r="E668" s="71"/>
    </row>
    <row r="669" spans="5:5" ht="15.75" customHeight="1" x14ac:dyDescent="0.3">
      <c r="E669" s="71"/>
    </row>
    <row r="670" spans="5:5" ht="15.75" customHeight="1" x14ac:dyDescent="0.3">
      <c r="E670" s="71"/>
    </row>
    <row r="671" spans="5:5" ht="15.75" customHeight="1" x14ac:dyDescent="0.3">
      <c r="E671" s="71"/>
    </row>
    <row r="672" spans="5:5" ht="15.75" customHeight="1" x14ac:dyDescent="0.3">
      <c r="E672" s="71"/>
    </row>
    <row r="673" spans="5:5" ht="15.75" customHeight="1" x14ac:dyDescent="0.3">
      <c r="E673" s="71"/>
    </row>
    <row r="674" spans="5:5" ht="15.75" customHeight="1" x14ac:dyDescent="0.3">
      <c r="E674" s="71"/>
    </row>
    <row r="675" spans="5:5" ht="15.75" customHeight="1" x14ac:dyDescent="0.3">
      <c r="E675" s="71"/>
    </row>
    <row r="676" spans="5:5" ht="15.75" customHeight="1" x14ac:dyDescent="0.3">
      <c r="E676" s="71"/>
    </row>
    <row r="677" spans="5:5" ht="15.75" customHeight="1" x14ac:dyDescent="0.3">
      <c r="E677" s="71"/>
    </row>
    <row r="678" spans="5:5" ht="15.75" customHeight="1" x14ac:dyDescent="0.3">
      <c r="E678" s="71"/>
    </row>
    <row r="679" spans="5:5" ht="15.75" customHeight="1" x14ac:dyDescent="0.3">
      <c r="E679" s="71"/>
    </row>
    <row r="680" spans="5:5" ht="15.75" customHeight="1" x14ac:dyDescent="0.3">
      <c r="E680" s="71"/>
    </row>
    <row r="681" spans="5:5" ht="15.75" customHeight="1" x14ac:dyDescent="0.3">
      <c r="E681" s="71"/>
    </row>
    <row r="682" spans="5:5" ht="15.75" customHeight="1" x14ac:dyDescent="0.3">
      <c r="E682" s="71"/>
    </row>
    <row r="683" spans="5:5" ht="15.75" customHeight="1" x14ac:dyDescent="0.3">
      <c r="E683" s="71"/>
    </row>
    <row r="684" spans="5:5" ht="15.75" customHeight="1" x14ac:dyDescent="0.3">
      <c r="E684" s="71"/>
    </row>
    <row r="685" spans="5:5" ht="15.75" customHeight="1" x14ac:dyDescent="0.3">
      <c r="E685" s="71"/>
    </row>
    <row r="686" spans="5:5" ht="15.75" customHeight="1" x14ac:dyDescent="0.3">
      <c r="E686" s="71"/>
    </row>
    <row r="687" spans="5:5" ht="15.75" customHeight="1" x14ac:dyDescent="0.3">
      <c r="E687" s="71"/>
    </row>
    <row r="688" spans="5:5" ht="15.75" customHeight="1" x14ac:dyDescent="0.3">
      <c r="E688" s="71"/>
    </row>
    <row r="689" spans="5:5" ht="15.75" customHeight="1" x14ac:dyDescent="0.3">
      <c r="E689" s="71"/>
    </row>
    <row r="690" spans="5:5" ht="15.75" customHeight="1" x14ac:dyDescent="0.3">
      <c r="E690" s="71"/>
    </row>
    <row r="691" spans="5:5" ht="15.75" customHeight="1" x14ac:dyDescent="0.3">
      <c r="E691" s="71"/>
    </row>
    <row r="692" spans="5:5" ht="15.75" customHeight="1" x14ac:dyDescent="0.3">
      <c r="E692" s="71"/>
    </row>
    <row r="693" spans="5:5" ht="15.75" customHeight="1" x14ac:dyDescent="0.3">
      <c r="E693" s="71"/>
    </row>
    <row r="694" spans="5:5" ht="15.75" customHeight="1" x14ac:dyDescent="0.3">
      <c r="E694" s="71"/>
    </row>
    <row r="695" spans="5:5" ht="15.75" customHeight="1" x14ac:dyDescent="0.3">
      <c r="E695" s="71"/>
    </row>
    <row r="696" spans="5:5" ht="15.75" customHeight="1" x14ac:dyDescent="0.3">
      <c r="E696" s="71"/>
    </row>
    <row r="697" spans="5:5" ht="15.75" customHeight="1" x14ac:dyDescent="0.3">
      <c r="E697" s="71"/>
    </row>
    <row r="698" spans="5:5" ht="15.75" customHeight="1" x14ac:dyDescent="0.3">
      <c r="E698" s="71"/>
    </row>
    <row r="699" spans="5:5" ht="15.75" customHeight="1" x14ac:dyDescent="0.3">
      <c r="E699" s="71"/>
    </row>
    <row r="700" spans="5:5" ht="15.75" customHeight="1" x14ac:dyDescent="0.3">
      <c r="E700" s="71"/>
    </row>
    <row r="701" spans="5:5" ht="15.75" customHeight="1" x14ac:dyDescent="0.3">
      <c r="E701" s="71"/>
    </row>
    <row r="702" spans="5:5" ht="15.75" customHeight="1" x14ac:dyDescent="0.3">
      <c r="E702" s="71"/>
    </row>
    <row r="703" spans="5:5" ht="15.75" customHeight="1" x14ac:dyDescent="0.3">
      <c r="E703" s="71"/>
    </row>
    <row r="704" spans="5:5" ht="15.75" customHeight="1" x14ac:dyDescent="0.3">
      <c r="E704" s="71"/>
    </row>
    <row r="705" spans="5:5" ht="15.75" customHeight="1" x14ac:dyDescent="0.3">
      <c r="E705" s="71"/>
    </row>
    <row r="706" spans="5:5" ht="15.75" customHeight="1" x14ac:dyDescent="0.3">
      <c r="E706" s="71"/>
    </row>
    <row r="707" spans="5:5" ht="15.75" customHeight="1" x14ac:dyDescent="0.3">
      <c r="E707" s="71"/>
    </row>
    <row r="708" spans="5:5" ht="15.75" customHeight="1" x14ac:dyDescent="0.3">
      <c r="E708" s="71"/>
    </row>
    <row r="709" spans="5:5" ht="15.75" customHeight="1" x14ac:dyDescent="0.3">
      <c r="E709" s="71"/>
    </row>
    <row r="710" spans="5:5" ht="15.75" customHeight="1" x14ac:dyDescent="0.3">
      <c r="E710" s="71"/>
    </row>
    <row r="711" spans="5:5" ht="15.75" customHeight="1" x14ac:dyDescent="0.3">
      <c r="E711" s="71"/>
    </row>
    <row r="712" spans="5:5" ht="15.75" customHeight="1" x14ac:dyDescent="0.3">
      <c r="E712" s="71"/>
    </row>
    <row r="713" spans="5:5" ht="15.75" customHeight="1" x14ac:dyDescent="0.3">
      <c r="E713" s="71"/>
    </row>
    <row r="714" spans="5:5" ht="15.75" customHeight="1" x14ac:dyDescent="0.3">
      <c r="E714" s="71"/>
    </row>
    <row r="715" spans="5:5" ht="15.75" customHeight="1" x14ac:dyDescent="0.3">
      <c r="E715" s="71"/>
    </row>
    <row r="716" spans="5:5" ht="15.75" customHeight="1" x14ac:dyDescent="0.3">
      <c r="E716" s="71"/>
    </row>
    <row r="717" spans="5:5" ht="15.75" customHeight="1" x14ac:dyDescent="0.3">
      <c r="E717" s="71"/>
    </row>
    <row r="718" spans="5:5" ht="15.75" customHeight="1" x14ac:dyDescent="0.3">
      <c r="E718" s="71"/>
    </row>
    <row r="719" spans="5:5" ht="15.75" customHeight="1" x14ac:dyDescent="0.3">
      <c r="E719" s="71"/>
    </row>
    <row r="720" spans="5:5" ht="15.75" customHeight="1" x14ac:dyDescent="0.3">
      <c r="E720" s="71"/>
    </row>
    <row r="721" spans="5:5" ht="15.75" customHeight="1" x14ac:dyDescent="0.3">
      <c r="E721" s="71"/>
    </row>
    <row r="722" spans="5:5" ht="15.75" customHeight="1" x14ac:dyDescent="0.3">
      <c r="E722" s="71"/>
    </row>
    <row r="723" spans="5:5" ht="15.75" customHeight="1" x14ac:dyDescent="0.3">
      <c r="E723" s="71"/>
    </row>
    <row r="724" spans="5:5" ht="15.75" customHeight="1" x14ac:dyDescent="0.3">
      <c r="E724" s="71"/>
    </row>
    <row r="725" spans="5:5" ht="15.75" customHeight="1" x14ac:dyDescent="0.3">
      <c r="E725" s="71"/>
    </row>
    <row r="726" spans="5:5" ht="15.75" customHeight="1" x14ac:dyDescent="0.3">
      <c r="E726" s="71"/>
    </row>
    <row r="727" spans="5:5" ht="15.75" customHeight="1" x14ac:dyDescent="0.3">
      <c r="E727" s="71"/>
    </row>
    <row r="728" spans="5:5" ht="15.75" customHeight="1" x14ac:dyDescent="0.3">
      <c r="E728" s="71"/>
    </row>
    <row r="729" spans="5:5" ht="15.75" customHeight="1" x14ac:dyDescent="0.3">
      <c r="E729" s="71"/>
    </row>
    <row r="730" spans="5:5" ht="15.75" customHeight="1" x14ac:dyDescent="0.3">
      <c r="E730" s="71"/>
    </row>
    <row r="731" spans="5:5" ht="15.75" customHeight="1" x14ac:dyDescent="0.3">
      <c r="E731" s="71"/>
    </row>
    <row r="732" spans="5:5" ht="15.75" customHeight="1" x14ac:dyDescent="0.3">
      <c r="E732" s="71"/>
    </row>
    <row r="733" spans="5:5" ht="15.75" customHeight="1" x14ac:dyDescent="0.3">
      <c r="E733" s="71"/>
    </row>
    <row r="734" spans="5:5" ht="15.75" customHeight="1" x14ac:dyDescent="0.3">
      <c r="E734" s="71"/>
    </row>
    <row r="735" spans="5:5" ht="15.75" customHeight="1" x14ac:dyDescent="0.3">
      <c r="E735" s="71"/>
    </row>
    <row r="736" spans="5:5" ht="15.75" customHeight="1" x14ac:dyDescent="0.3">
      <c r="E736" s="71"/>
    </row>
    <row r="737" spans="5:5" ht="15.75" customHeight="1" x14ac:dyDescent="0.3">
      <c r="E737" s="71"/>
    </row>
    <row r="738" spans="5:5" ht="15.75" customHeight="1" x14ac:dyDescent="0.3">
      <c r="E738" s="71"/>
    </row>
    <row r="739" spans="5:5" ht="15.75" customHeight="1" x14ac:dyDescent="0.3">
      <c r="E739" s="71"/>
    </row>
    <row r="740" spans="5:5" ht="15.75" customHeight="1" x14ac:dyDescent="0.3">
      <c r="E740" s="71"/>
    </row>
    <row r="741" spans="5:5" ht="15.75" customHeight="1" x14ac:dyDescent="0.3">
      <c r="E741" s="71"/>
    </row>
    <row r="742" spans="5:5" ht="15.75" customHeight="1" x14ac:dyDescent="0.3">
      <c r="E742" s="71"/>
    </row>
    <row r="743" spans="5:5" ht="15.75" customHeight="1" x14ac:dyDescent="0.3">
      <c r="E743" s="71"/>
    </row>
    <row r="744" spans="5:5" ht="15.75" customHeight="1" x14ac:dyDescent="0.3">
      <c r="E744" s="71"/>
    </row>
    <row r="745" spans="5:5" ht="15.75" customHeight="1" x14ac:dyDescent="0.3">
      <c r="E745" s="71"/>
    </row>
    <row r="746" spans="5:5" ht="15.75" customHeight="1" x14ac:dyDescent="0.3">
      <c r="E746" s="71"/>
    </row>
    <row r="747" spans="5:5" ht="15.75" customHeight="1" x14ac:dyDescent="0.3">
      <c r="E747" s="71"/>
    </row>
    <row r="748" spans="5:5" ht="15.75" customHeight="1" x14ac:dyDescent="0.3">
      <c r="E748" s="71"/>
    </row>
    <row r="749" spans="5:5" ht="15.75" customHeight="1" x14ac:dyDescent="0.3">
      <c r="E749" s="71"/>
    </row>
    <row r="750" spans="5:5" ht="15.75" customHeight="1" x14ac:dyDescent="0.3">
      <c r="E750" s="71"/>
    </row>
    <row r="751" spans="5:5" ht="15.75" customHeight="1" x14ac:dyDescent="0.3">
      <c r="E751" s="71"/>
    </row>
    <row r="752" spans="5:5" ht="15.75" customHeight="1" x14ac:dyDescent="0.3">
      <c r="E752" s="71"/>
    </row>
    <row r="753" spans="5:5" ht="15.75" customHeight="1" x14ac:dyDescent="0.3">
      <c r="E753" s="71"/>
    </row>
    <row r="754" spans="5:5" ht="15.75" customHeight="1" x14ac:dyDescent="0.3">
      <c r="E754" s="71"/>
    </row>
    <row r="755" spans="5:5" ht="15.75" customHeight="1" x14ac:dyDescent="0.3">
      <c r="E755" s="71"/>
    </row>
    <row r="756" spans="5:5" ht="15.75" customHeight="1" x14ac:dyDescent="0.3">
      <c r="E756" s="71"/>
    </row>
    <row r="757" spans="5:5" ht="15.75" customHeight="1" x14ac:dyDescent="0.3">
      <c r="E757" s="71"/>
    </row>
    <row r="758" spans="5:5" ht="15.75" customHeight="1" x14ac:dyDescent="0.3">
      <c r="E758" s="71"/>
    </row>
    <row r="759" spans="5:5" ht="15.75" customHeight="1" x14ac:dyDescent="0.3">
      <c r="E759" s="71"/>
    </row>
    <row r="760" spans="5:5" ht="15.75" customHeight="1" x14ac:dyDescent="0.3">
      <c r="E760" s="71"/>
    </row>
    <row r="761" spans="5:5" ht="15.75" customHeight="1" x14ac:dyDescent="0.3">
      <c r="E761" s="71"/>
    </row>
    <row r="762" spans="5:5" ht="15.75" customHeight="1" x14ac:dyDescent="0.3">
      <c r="E762" s="71"/>
    </row>
    <row r="763" spans="5:5" ht="15.75" customHeight="1" x14ac:dyDescent="0.3">
      <c r="E763" s="71"/>
    </row>
    <row r="764" spans="5:5" ht="15.75" customHeight="1" x14ac:dyDescent="0.3">
      <c r="E764" s="71"/>
    </row>
    <row r="765" spans="5:5" ht="15.75" customHeight="1" x14ac:dyDescent="0.3">
      <c r="E765" s="71"/>
    </row>
    <row r="766" spans="5:5" ht="15.75" customHeight="1" x14ac:dyDescent="0.3">
      <c r="E766" s="71"/>
    </row>
    <row r="767" spans="5:5" ht="15.75" customHeight="1" x14ac:dyDescent="0.3">
      <c r="E767" s="71"/>
    </row>
    <row r="768" spans="5:5" ht="15.75" customHeight="1" x14ac:dyDescent="0.3">
      <c r="E768" s="71"/>
    </row>
    <row r="769" spans="5:5" ht="15.75" customHeight="1" x14ac:dyDescent="0.3">
      <c r="E769" s="71"/>
    </row>
    <row r="770" spans="5:5" ht="15.75" customHeight="1" x14ac:dyDescent="0.3">
      <c r="E770" s="71"/>
    </row>
    <row r="771" spans="5:5" ht="15.75" customHeight="1" x14ac:dyDescent="0.3">
      <c r="E771" s="71"/>
    </row>
    <row r="772" spans="5:5" ht="15.75" customHeight="1" x14ac:dyDescent="0.3">
      <c r="E772" s="71"/>
    </row>
    <row r="773" spans="5:5" ht="15.75" customHeight="1" x14ac:dyDescent="0.3">
      <c r="E773" s="71"/>
    </row>
    <row r="774" spans="5:5" ht="15.75" customHeight="1" x14ac:dyDescent="0.3">
      <c r="E774" s="71"/>
    </row>
    <row r="775" spans="5:5" ht="15.75" customHeight="1" x14ac:dyDescent="0.3">
      <c r="E775" s="71"/>
    </row>
    <row r="776" spans="5:5" ht="15.75" customHeight="1" x14ac:dyDescent="0.3">
      <c r="E776" s="71"/>
    </row>
    <row r="777" spans="5:5" ht="15.75" customHeight="1" x14ac:dyDescent="0.3">
      <c r="E777" s="71"/>
    </row>
    <row r="778" spans="5:5" ht="15.75" customHeight="1" x14ac:dyDescent="0.3">
      <c r="E778" s="71"/>
    </row>
    <row r="779" spans="5:5" ht="15.75" customHeight="1" x14ac:dyDescent="0.3">
      <c r="E779" s="71"/>
    </row>
    <row r="780" spans="5:5" ht="15.75" customHeight="1" x14ac:dyDescent="0.3">
      <c r="E780" s="71"/>
    </row>
    <row r="781" spans="5:5" ht="15.75" customHeight="1" x14ac:dyDescent="0.3">
      <c r="E781" s="71"/>
    </row>
    <row r="782" spans="5:5" ht="15.75" customHeight="1" x14ac:dyDescent="0.3">
      <c r="E782" s="71"/>
    </row>
    <row r="783" spans="5:5" ht="15.75" customHeight="1" x14ac:dyDescent="0.3">
      <c r="E783" s="71"/>
    </row>
    <row r="784" spans="5:5" ht="15.75" customHeight="1" x14ac:dyDescent="0.3">
      <c r="E784" s="71"/>
    </row>
    <row r="785" spans="5:5" ht="15.75" customHeight="1" x14ac:dyDescent="0.3">
      <c r="E785" s="71"/>
    </row>
    <row r="786" spans="5:5" ht="15.75" customHeight="1" x14ac:dyDescent="0.3">
      <c r="E786" s="71"/>
    </row>
    <row r="787" spans="5:5" ht="15.75" customHeight="1" x14ac:dyDescent="0.3">
      <c r="E787" s="71"/>
    </row>
    <row r="788" spans="5:5" ht="15.75" customHeight="1" x14ac:dyDescent="0.3">
      <c r="E788" s="71"/>
    </row>
    <row r="789" spans="5:5" ht="15.75" customHeight="1" x14ac:dyDescent="0.3">
      <c r="E789" s="71"/>
    </row>
    <row r="790" spans="5:5" ht="15.75" customHeight="1" x14ac:dyDescent="0.3">
      <c r="E790" s="71"/>
    </row>
    <row r="791" spans="5:5" ht="15.75" customHeight="1" x14ac:dyDescent="0.3">
      <c r="E791" s="71"/>
    </row>
    <row r="792" spans="5:5" ht="15.75" customHeight="1" x14ac:dyDescent="0.3">
      <c r="E792" s="71"/>
    </row>
    <row r="793" spans="5:5" ht="15.75" customHeight="1" x14ac:dyDescent="0.3">
      <c r="E793" s="71"/>
    </row>
    <row r="794" spans="5:5" ht="15.75" customHeight="1" x14ac:dyDescent="0.3">
      <c r="E794" s="71"/>
    </row>
    <row r="795" spans="5:5" ht="15.75" customHeight="1" x14ac:dyDescent="0.3">
      <c r="E795" s="71"/>
    </row>
    <row r="796" spans="5:5" ht="15.75" customHeight="1" x14ac:dyDescent="0.3">
      <c r="E796" s="71"/>
    </row>
    <row r="797" spans="5:5" ht="15.75" customHeight="1" x14ac:dyDescent="0.3">
      <c r="E797" s="71"/>
    </row>
    <row r="798" spans="5:5" ht="15.75" customHeight="1" x14ac:dyDescent="0.3">
      <c r="E798" s="71"/>
    </row>
    <row r="799" spans="5:5" ht="15.75" customHeight="1" x14ac:dyDescent="0.3">
      <c r="E799" s="71"/>
    </row>
    <row r="800" spans="5:5" ht="15.75" customHeight="1" x14ac:dyDescent="0.3">
      <c r="E800" s="71"/>
    </row>
    <row r="801" spans="5:5" ht="15.75" customHeight="1" x14ac:dyDescent="0.3">
      <c r="E801" s="71"/>
    </row>
    <row r="802" spans="5:5" ht="15.75" customHeight="1" x14ac:dyDescent="0.3">
      <c r="E802" s="71"/>
    </row>
    <row r="803" spans="5:5" ht="15.75" customHeight="1" x14ac:dyDescent="0.3">
      <c r="E803" s="71"/>
    </row>
    <row r="804" spans="5:5" ht="15.75" customHeight="1" x14ac:dyDescent="0.3">
      <c r="E804" s="71"/>
    </row>
    <row r="805" spans="5:5" ht="15.75" customHeight="1" x14ac:dyDescent="0.3">
      <c r="E805" s="71"/>
    </row>
    <row r="806" spans="5:5" ht="15.75" customHeight="1" x14ac:dyDescent="0.3">
      <c r="E806" s="71"/>
    </row>
    <row r="807" spans="5:5" ht="15.75" customHeight="1" x14ac:dyDescent="0.3">
      <c r="E807" s="71"/>
    </row>
    <row r="808" spans="5:5" ht="15.75" customHeight="1" x14ac:dyDescent="0.3">
      <c r="E808" s="71"/>
    </row>
    <row r="809" spans="5:5" ht="15.75" customHeight="1" x14ac:dyDescent="0.3">
      <c r="E809" s="71"/>
    </row>
    <row r="810" spans="5:5" ht="15.75" customHeight="1" x14ac:dyDescent="0.3">
      <c r="E810" s="71"/>
    </row>
    <row r="811" spans="5:5" ht="15.75" customHeight="1" x14ac:dyDescent="0.3">
      <c r="E811" s="71"/>
    </row>
    <row r="812" spans="5:5" ht="15.75" customHeight="1" x14ac:dyDescent="0.3">
      <c r="E812" s="71"/>
    </row>
    <row r="813" spans="5:5" ht="15.75" customHeight="1" x14ac:dyDescent="0.3">
      <c r="E813" s="71"/>
    </row>
    <row r="814" spans="5:5" ht="15.75" customHeight="1" x14ac:dyDescent="0.3">
      <c r="E814" s="71"/>
    </row>
    <row r="815" spans="5:5" ht="15.75" customHeight="1" x14ac:dyDescent="0.3">
      <c r="E815" s="71"/>
    </row>
    <row r="816" spans="5:5" ht="15.75" customHeight="1" x14ac:dyDescent="0.3">
      <c r="E816" s="71"/>
    </row>
    <row r="817" spans="5:5" ht="15.75" customHeight="1" x14ac:dyDescent="0.3">
      <c r="E817" s="71"/>
    </row>
    <row r="818" spans="5:5" ht="15.75" customHeight="1" x14ac:dyDescent="0.3">
      <c r="E818" s="71"/>
    </row>
    <row r="819" spans="5:5" ht="15.75" customHeight="1" x14ac:dyDescent="0.3">
      <c r="E819" s="71"/>
    </row>
    <row r="820" spans="5:5" ht="15.75" customHeight="1" x14ac:dyDescent="0.3">
      <c r="E820" s="71"/>
    </row>
    <row r="821" spans="5:5" ht="15.75" customHeight="1" x14ac:dyDescent="0.3">
      <c r="E821" s="71"/>
    </row>
    <row r="822" spans="5:5" ht="15.75" customHeight="1" x14ac:dyDescent="0.3">
      <c r="E822" s="71"/>
    </row>
    <row r="823" spans="5:5" ht="15.75" customHeight="1" x14ac:dyDescent="0.3">
      <c r="E823" s="71"/>
    </row>
    <row r="824" spans="5:5" ht="15.75" customHeight="1" x14ac:dyDescent="0.3">
      <c r="E824" s="71"/>
    </row>
    <row r="825" spans="5:5" ht="15.75" customHeight="1" x14ac:dyDescent="0.3">
      <c r="E825" s="71"/>
    </row>
    <row r="826" spans="5:5" ht="15.75" customHeight="1" x14ac:dyDescent="0.3">
      <c r="E826" s="71"/>
    </row>
    <row r="827" spans="5:5" ht="15.75" customHeight="1" x14ac:dyDescent="0.3">
      <c r="E827" s="71"/>
    </row>
    <row r="828" spans="5:5" ht="15.75" customHeight="1" x14ac:dyDescent="0.3">
      <c r="E828" s="71"/>
    </row>
    <row r="829" spans="5:5" ht="15.75" customHeight="1" x14ac:dyDescent="0.3">
      <c r="E829" s="71"/>
    </row>
    <row r="830" spans="5:5" ht="15.75" customHeight="1" x14ac:dyDescent="0.3">
      <c r="E830" s="71"/>
    </row>
    <row r="831" spans="5:5" ht="15.75" customHeight="1" x14ac:dyDescent="0.3">
      <c r="E831" s="71"/>
    </row>
    <row r="832" spans="5:5" ht="15.75" customHeight="1" x14ac:dyDescent="0.3">
      <c r="E832" s="71"/>
    </row>
    <row r="833" spans="5:5" ht="15.75" customHeight="1" x14ac:dyDescent="0.3">
      <c r="E833" s="71"/>
    </row>
    <row r="834" spans="5:5" ht="15.75" customHeight="1" x14ac:dyDescent="0.3">
      <c r="E834" s="71"/>
    </row>
    <row r="835" spans="5:5" ht="15.75" customHeight="1" x14ac:dyDescent="0.3">
      <c r="E835" s="71"/>
    </row>
    <row r="836" spans="5:5" ht="15.75" customHeight="1" x14ac:dyDescent="0.3">
      <c r="E836" s="71"/>
    </row>
    <row r="837" spans="5:5" ht="15.75" customHeight="1" x14ac:dyDescent="0.3">
      <c r="E837" s="71"/>
    </row>
    <row r="838" spans="5:5" ht="15.75" customHeight="1" x14ac:dyDescent="0.3">
      <c r="E838" s="71"/>
    </row>
    <row r="839" spans="5:5" ht="15.75" customHeight="1" x14ac:dyDescent="0.3">
      <c r="E839" s="71"/>
    </row>
    <row r="840" spans="5:5" ht="15.75" customHeight="1" x14ac:dyDescent="0.3">
      <c r="E840" s="71"/>
    </row>
    <row r="841" spans="5:5" ht="15.75" customHeight="1" x14ac:dyDescent="0.3">
      <c r="E841" s="71"/>
    </row>
    <row r="842" spans="5:5" ht="15.75" customHeight="1" x14ac:dyDescent="0.3">
      <c r="E842" s="71"/>
    </row>
    <row r="843" spans="5:5" ht="15.75" customHeight="1" x14ac:dyDescent="0.3">
      <c r="E843" s="71"/>
    </row>
    <row r="844" spans="5:5" ht="15.75" customHeight="1" x14ac:dyDescent="0.3">
      <c r="E844" s="71"/>
    </row>
    <row r="845" spans="5:5" ht="15.75" customHeight="1" x14ac:dyDescent="0.3">
      <c r="E845" s="71"/>
    </row>
    <row r="846" spans="5:5" ht="15.75" customHeight="1" x14ac:dyDescent="0.3">
      <c r="E846" s="71"/>
    </row>
    <row r="847" spans="5:5" ht="15.75" customHeight="1" x14ac:dyDescent="0.3">
      <c r="E847" s="71"/>
    </row>
    <row r="848" spans="5:5" ht="15.75" customHeight="1" x14ac:dyDescent="0.3">
      <c r="E848" s="71"/>
    </row>
    <row r="849" spans="5:5" ht="15.75" customHeight="1" x14ac:dyDescent="0.3">
      <c r="E849" s="71"/>
    </row>
    <row r="850" spans="5:5" ht="15.75" customHeight="1" x14ac:dyDescent="0.3">
      <c r="E850" s="71"/>
    </row>
    <row r="851" spans="5:5" ht="15.75" customHeight="1" x14ac:dyDescent="0.3">
      <c r="E851" s="71"/>
    </row>
    <row r="852" spans="5:5" ht="15.75" customHeight="1" x14ac:dyDescent="0.3">
      <c r="E852" s="71"/>
    </row>
    <row r="853" spans="5:5" ht="15.75" customHeight="1" x14ac:dyDescent="0.3">
      <c r="E853" s="71"/>
    </row>
    <row r="854" spans="5:5" ht="15.75" customHeight="1" x14ac:dyDescent="0.3">
      <c r="E854" s="71"/>
    </row>
    <row r="855" spans="5:5" ht="15.75" customHeight="1" x14ac:dyDescent="0.3">
      <c r="E855" s="71"/>
    </row>
    <row r="856" spans="5:5" ht="15.75" customHeight="1" x14ac:dyDescent="0.3">
      <c r="E856" s="71"/>
    </row>
    <row r="857" spans="5:5" ht="15.75" customHeight="1" x14ac:dyDescent="0.3">
      <c r="E857" s="71"/>
    </row>
    <row r="858" spans="5:5" ht="15.75" customHeight="1" x14ac:dyDescent="0.3">
      <c r="E858" s="71"/>
    </row>
    <row r="859" spans="5:5" ht="15.75" customHeight="1" x14ac:dyDescent="0.3">
      <c r="E859" s="71"/>
    </row>
    <row r="860" spans="5:5" ht="15.75" customHeight="1" x14ac:dyDescent="0.3">
      <c r="E860" s="71"/>
    </row>
    <row r="861" spans="5:5" ht="15.75" customHeight="1" x14ac:dyDescent="0.3">
      <c r="E861" s="71"/>
    </row>
    <row r="862" spans="5:5" ht="15.75" customHeight="1" x14ac:dyDescent="0.3">
      <c r="E862" s="71"/>
    </row>
    <row r="863" spans="5:5" ht="15.75" customHeight="1" x14ac:dyDescent="0.3">
      <c r="E863" s="71"/>
    </row>
    <row r="864" spans="5:5" ht="15.75" customHeight="1" x14ac:dyDescent="0.3">
      <c r="E864" s="71"/>
    </row>
    <row r="865" spans="5:5" ht="15.75" customHeight="1" x14ac:dyDescent="0.3">
      <c r="E865" s="71"/>
    </row>
    <row r="866" spans="5:5" ht="15.75" customHeight="1" x14ac:dyDescent="0.3">
      <c r="E866" s="71"/>
    </row>
    <row r="867" spans="5:5" ht="15.75" customHeight="1" x14ac:dyDescent="0.3">
      <c r="E867" s="71"/>
    </row>
    <row r="868" spans="5:5" ht="15.75" customHeight="1" x14ac:dyDescent="0.3">
      <c r="E868" s="71"/>
    </row>
    <row r="869" spans="5:5" ht="15.75" customHeight="1" x14ac:dyDescent="0.3">
      <c r="E869" s="71"/>
    </row>
    <row r="870" spans="5:5" ht="15.75" customHeight="1" x14ac:dyDescent="0.3">
      <c r="E870" s="71"/>
    </row>
    <row r="871" spans="5:5" ht="15.75" customHeight="1" x14ac:dyDescent="0.3">
      <c r="E871" s="71"/>
    </row>
    <row r="872" spans="5:5" ht="15.75" customHeight="1" x14ac:dyDescent="0.3">
      <c r="E872" s="71"/>
    </row>
    <row r="873" spans="5:5" ht="15.75" customHeight="1" x14ac:dyDescent="0.3">
      <c r="E873" s="71"/>
    </row>
    <row r="874" spans="5:5" ht="15.75" customHeight="1" x14ac:dyDescent="0.3">
      <c r="E874" s="71"/>
    </row>
    <row r="875" spans="5:5" ht="15.75" customHeight="1" x14ac:dyDescent="0.3">
      <c r="E875" s="71"/>
    </row>
    <row r="876" spans="5:5" ht="15.75" customHeight="1" x14ac:dyDescent="0.3">
      <c r="E876" s="71"/>
    </row>
    <row r="877" spans="5:5" ht="15.75" customHeight="1" x14ac:dyDescent="0.3">
      <c r="E877" s="71"/>
    </row>
    <row r="878" spans="5:5" ht="15.75" customHeight="1" x14ac:dyDescent="0.3">
      <c r="E878" s="71"/>
    </row>
    <row r="879" spans="5:5" ht="15.75" customHeight="1" x14ac:dyDescent="0.3">
      <c r="E879" s="71"/>
    </row>
    <row r="880" spans="5:5" ht="15.75" customHeight="1" x14ac:dyDescent="0.3">
      <c r="E880" s="71"/>
    </row>
    <row r="881" spans="5:5" ht="15.75" customHeight="1" x14ac:dyDescent="0.3">
      <c r="E881" s="71"/>
    </row>
    <row r="882" spans="5:5" ht="15.75" customHeight="1" x14ac:dyDescent="0.3">
      <c r="E882" s="71"/>
    </row>
    <row r="883" spans="5:5" ht="15.75" customHeight="1" x14ac:dyDescent="0.3">
      <c r="E883" s="71"/>
    </row>
    <row r="884" spans="5:5" ht="15.75" customHeight="1" x14ac:dyDescent="0.3">
      <c r="E884" s="71"/>
    </row>
    <row r="885" spans="5:5" ht="15.75" customHeight="1" x14ac:dyDescent="0.3">
      <c r="E885" s="71"/>
    </row>
    <row r="886" spans="5:5" ht="15.75" customHeight="1" x14ac:dyDescent="0.3">
      <c r="E886" s="71"/>
    </row>
    <row r="887" spans="5:5" ht="15.75" customHeight="1" x14ac:dyDescent="0.3">
      <c r="E887" s="71"/>
    </row>
    <row r="888" spans="5:5" ht="15.75" customHeight="1" x14ac:dyDescent="0.3">
      <c r="E888" s="71"/>
    </row>
    <row r="889" spans="5:5" ht="15.75" customHeight="1" x14ac:dyDescent="0.3">
      <c r="E889" s="71"/>
    </row>
    <row r="890" spans="5:5" ht="15.75" customHeight="1" x14ac:dyDescent="0.3">
      <c r="E890" s="71"/>
    </row>
    <row r="891" spans="5:5" ht="15.75" customHeight="1" x14ac:dyDescent="0.3">
      <c r="E891" s="71"/>
    </row>
    <row r="892" spans="5:5" ht="15.75" customHeight="1" x14ac:dyDescent="0.3">
      <c r="E892" s="71"/>
    </row>
    <row r="893" spans="5:5" ht="15.75" customHeight="1" x14ac:dyDescent="0.3">
      <c r="E893" s="71"/>
    </row>
    <row r="894" spans="5:5" ht="15.75" customHeight="1" x14ac:dyDescent="0.3">
      <c r="E894" s="71"/>
    </row>
    <row r="895" spans="5:5" ht="15.75" customHeight="1" x14ac:dyDescent="0.3">
      <c r="E895" s="71"/>
    </row>
    <row r="896" spans="5:5" ht="15.75" customHeight="1" x14ac:dyDescent="0.3">
      <c r="E896" s="71"/>
    </row>
    <row r="897" spans="5:5" ht="15.75" customHeight="1" x14ac:dyDescent="0.3">
      <c r="E897" s="71"/>
    </row>
    <row r="898" spans="5:5" ht="15.75" customHeight="1" x14ac:dyDescent="0.3">
      <c r="E898" s="71"/>
    </row>
    <row r="899" spans="5:5" ht="15.75" customHeight="1" x14ac:dyDescent="0.3">
      <c r="E899" s="71"/>
    </row>
    <row r="900" spans="5:5" ht="15.75" customHeight="1" x14ac:dyDescent="0.3">
      <c r="E900" s="71"/>
    </row>
    <row r="901" spans="5:5" ht="15.75" customHeight="1" x14ac:dyDescent="0.3">
      <c r="E901" s="71"/>
    </row>
    <row r="902" spans="5:5" ht="15.75" customHeight="1" x14ac:dyDescent="0.3">
      <c r="E902" s="71"/>
    </row>
    <row r="903" spans="5:5" ht="15.75" customHeight="1" x14ac:dyDescent="0.3">
      <c r="E903" s="71"/>
    </row>
    <row r="904" spans="5:5" ht="15.75" customHeight="1" x14ac:dyDescent="0.3">
      <c r="E904" s="71"/>
    </row>
    <row r="905" spans="5:5" ht="15.75" customHeight="1" x14ac:dyDescent="0.3">
      <c r="E905" s="71"/>
    </row>
    <row r="906" spans="5:5" ht="15.75" customHeight="1" x14ac:dyDescent="0.3">
      <c r="E906" s="71"/>
    </row>
    <row r="907" spans="5:5" ht="15.75" customHeight="1" x14ac:dyDescent="0.3">
      <c r="E907" s="71"/>
    </row>
    <row r="908" spans="5:5" ht="15.75" customHeight="1" x14ac:dyDescent="0.3">
      <c r="E908" s="71"/>
    </row>
    <row r="909" spans="5:5" ht="15.75" customHeight="1" x14ac:dyDescent="0.3">
      <c r="E909" s="71"/>
    </row>
    <row r="910" spans="5:5" ht="15.75" customHeight="1" x14ac:dyDescent="0.3">
      <c r="E910" s="71"/>
    </row>
    <row r="911" spans="5:5" ht="15.75" customHeight="1" x14ac:dyDescent="0.3">
      <c r="E911" s="71"/>
    </row>
    <row r="912" spans="5:5" ht="15.75" customHeight="1" x14ac:dyDescent="0.3">
      <c r="E912" s="71"/>
    </row>
    <row r="913" spans="5:5" ht="15.75" customHeight="1" x14ac:dyDescent="0.3">
      <c r="E913" s="71"/>
    </row>
    <row r="914" spans="5:5" ht="15.75" customHeight="1" x14ac:dyDescent="0.3">
      <c r="E914" s="71"/>
    </row>
    <row r="915" spans="5:5" ht="15.75" customHeight="1" x14ac:dyDescent="0.3">
      <c r="E915" s="71"/>
    </row>
    <row r="916" spans="5:5" ht="15.75" customHeight="1" x14ac:dyDescent="0.3">
      <c r="E916" s="71"/>
    </row>
    <row r="917" spans="5:5" ht="15.75" customHeight="1" x14ac:dyDescent="0.3">
      <c r="E917" s="71"/>
    </row>
    <row r="918" spans="5:5" ht="15.75" customHeight="1" x14ac:dyDescent="0.3">
      <c r="E918" s="71"/>
    </row>
    <row r="919" spans="5:5" ht="15.75" customHeight="1" x14ac:dyDescent="0.3">
      <c r="E919" s="71"/>
    </row>
    <row r="920" spans="5:5" ht="15.75" customHeight="1" x14ac:dyDescent="0.3">
      <c r="E920" s="71"/>
    </row>
    <row r="921" spans="5:5" ht="15.75" customHeight="1" x14ac:dyDescent="0.3">
      <c r="E921" s="71"/>
    </row>
    <row r="922" spans="5:5" ht="15.75" customHeight="1" x14ac:dyDescent="0.3">
      <c r="E922" s="71"/>
    </row>
    <row r="923" spans="5:5" ht="15.75" customHeight="1" x14ac:dyDescent="0.3">
      <c r="E923" s="71"/>
    </row>
    <row r="924" spans="5:5" ht="15.75" customHeight="1" x14ac:dyDescent="0.3">
      <c r="E924" s="71"/>
    </row>
    <row r="925" spans="5:5" ht="15.75" customHeight="1" x14ac:dyDescent="0.3">
      <c r="E925" s="71"/>
    </row>
    <row r="926" spans="5:5" ht="15.75" customHeight="1" x14ac:dyDescent="0.3">
      <c r="E926" s="71"/>
    </row>
    <row r="927" spans="5:5" ht="15.75" customHeight="1" x14ac:dyDescent="0.3">
      <c r="E927" s="71"/>
    </row>
    <row r="928" spans="5:5" ht="15.75" customHeight="1" x14ac:dyDescent="0.3">
      <c r="E928" s="71"/>
    </row>
    <row r="929" spans="5:5" ht="15.75" customHeight="1" x14ac:dyDescent="0.3">
      <c r="E929" s="71"/>
    </row>
    <row r="930" spans="5:5" ht="15.75" customHeight="1" x14ac:dyDescent="0.3">
      <c r="E930" s="71"/>
    </row>
    <row r="931" spans="5:5" ht="15.75" customHeight="1" x14ac:dyDescent="0.3">
      <c r="E931" s="71"/>
    </row>
    <row r="932" spans="5:5" ht="15.75" customHeight="1" x14ac:dyDescent="0.3">
      <c r="E932" s="71"/>
    </row>
    <row r="933" spans="5:5" ht="15.75" customHeight="1" x14ac:dyDescent="0.3">
      <c r="E933" s="71"/>
    </row>
    <row r="934" spans="5:5" ht="15.75" customHeight="1" x14ac:dyDescent="0.3">
      <c r="E934" s="71"/>
    </row>
    <row r="935" spans="5:5" ht="15.75" customHeight="1" x14ac:dyDescent="0.3">
      <c r="E935" s="71"/>
    </row>
    <row r="936" spans="5:5" ht="15.75" customHeight="1" x14ac:dyDescent="0.3">
      <c r="E936" s="71"/>
    </row>
    <row r="937" spans="5:5" ht="15.75" customHeight="1" x14ac:dyDescent="0.3">
      <c r="E937" s="71"/>
    </row>
    <row r="938" spans="5:5" ht="15.75" customHeight="1" x14ac:dyDescent="0.3">
      <c r="E938" s="71"/>
    </row>
    <row r="939" spans="5:5" ht="15.75" customHeight="1" x14ac:dyDescent="0.3">
      <c r="E939" s="71"/>
    </row>
    <row r="940" spans="5:5" ht="15.75" customHeight="1" x14ac:dyDescent="0.3">
      <c r="E940" s="71"/>
    </row>
    <row r="941" spans="5:5" ht="15.75" customHeight="1" x14ac:dyDescent="0.3">
      <c r="E941" s="71"/>
    </row>
    <row r="942" spans="5:5" ht="15.75" customHeight="1" x14ac:dyDescent="0.3">
      <c r="E942" s="71"/>
    </row>
    <row r="943" spans="5:5" ht="15.75" customHeight="1" x14ac:dyDescent="0.3">
      <c r="E943" s="71"/>
    </row>
    <row r="944" spans="5:5" ht="15.75" customHeight="1" x14ac:dyDescent="0.3">
      <c r="E944" s="71"/>
    </row>
    <row r="945" spans="5:5" ht="15.75" customHeight="1" x14ac:dyDescent="0.3">
      <c r="E945" s="71"/>
    </row>
    <row r="946" spans="5:5" ht="15.75" customHeight="1" x14ac:dyDescent="0.3">
      <c r="E946" s="71"/>
    </row>
    <row r="947" spans="5:5" ht="15.75" customHeight="1" x14ac:dyDescent="0.3">
      <c r="E947" s="71"/>
    </row>
    <row r="948" spans="5:5" ht="15.75" customHeight="1" x14ac:dyDescent="0.3">
      <c r="E948" s="71"/>
    </row>
    <row r="949" spans="5:5" ht="15.75" customHeight="1" x14ac:dyDescent="0.3">
      <c r="E949" s="71"/>
    </row>
    <row r="950" spans="5:5" ht="15.75" customHeight="1" x14ac:dyDescent="0.3">
      <c r="E950" s="71"/>
    </row>
    <row r="951" spans="5:5" ht="15.75" customHeight="1" x14ac:dyDescent="0.3">
      <c r="E951" s="71"/>
    </row>
    <row r="952" spans="5:5" ht="15.75" customHeight="1" x14ac:dyDescent="0.3">
      <c r="E952" s="71"/>
    </row>
    <row r="953" spans="5:5" ht="15.75" customHeight="1" x14ac:dyDescent="0.3">
      <c r="E953" s="71"/>
    </row>
    <row r="954" spans="5:5" ht="15.75" customHeight="1" x14ac:dyDescent="0.3">
      <c r="E954" s="71"/>
    </row>
    <row r="955" spans="5:5" ht="15.75" customHeight="1" x14ac:dyDescent="0.3">
      <c r="E955" s="71"/>
    </row>
    <row r="956" spans="5:5" ht="15.75" customHeight="1" x14ac:dyDescent="0.3">
      <c r="E956" s="71"/>
    </row>
    <row r="957" spans="5:5" ht="15.75" customHeight="1" x14ac:dyDescent="0.3">
      <c r="E957" s="71"/>
    </row>
    <row r="958" spans="5:5" ht="15.75" customHeight="1" x14ac:dyDescent="0.3">
      <c r="E958" s="71"/>
    </row>
    <row r="959" spans="5:5" ht="15.75" customHeight="1" x14ac:dyDescent="0.3">
      <c r="E959" s="71"/>
    </row>
    <row r="960" spans="5:5" ht="15.75" customHeight="1" x14ac:dyDescent="0.3">
      <c r="E960" s="71"/>
    </row>
    <row r="961" spans="5:5" ht="15.75" customHeight="1" x14ac:dyDescent="0.3">
      <c r="E961" s="71"/>
    </row>
    <row r="962" spans="5:5" ht="15.75" customHeight="1" x14ac:dyDescent="0.3">
      <c r="E962" s="71"/>
    </row>
    <row r="963" spans="5:5" ht="15.75" customHeight="1" x14ac:dyDescent="0.3">
      <c r="E963" s="71"/>
    </row>
    <row r="964" spans="5:5" ht="15.75" customHeight="1" x14ac:dyDescent="0.3">
      <c r="E964" s="71"/>
    </row>
    <row r="965" spans="5:5" ht="15.75" customHeight="1" x14ac:dyDescent="0.3">
      <c r="E965" s="71"/>
    </row>
    <row r="966" spans="5:5" ht="15.75" customHeight="1" x14ac:dyDescent="0.3">
      <c r="E966" s="71"/>
    </row>
    <row r="967" spans="5:5" ht="15.75" customHeight="1" x14ac:dyDescent="0.3">
      <c r="E967" s="71"/>
    </row>
    <row r="968" spans="5:5" ht="15.75" customHeight="1" x14ac:dyDescent="0.3">
      <c r="E968" s="71"/>
    </row>
    <row r="969" spans="5:5" ht="15.75" customHeight="1" x14ac:dyDescent="0.3">
      <c r="E969" s="71"/>
    </row>
    <row r="970" spans="5:5" ht="15.75" customHeight="1" x14ac:dyDescent="0.3">
      <c r="E970" s="71"/>
    </row>
    <row r="971" spans="5:5" ht="15.75" customHeight="1" x14ac:dyDescent="0.3">
      <c r="E971" s="71"/>
    </row>
    <row r="972" spans="5:5" ht="15.75" customHeight="1" x14ac:dyDescent="0.3">
      <c r="E972" s="71"/>
    </row>
    <row r="973" spans="5:5" ht="15.75" customHeight="1" x14ac:dyDescent="0.3">
      <c r="E973" s="71"/>
    </row>
    <row r="974" spans="5:5" ht="15.75" customHeight="1" x14ac:dyDescent="0.3">
      <c r="E974" s="71"/>
    </row>
    <row r="975" spans="5:5" ht="15.75" customHeight="1" x14ac:dyDescent="0.3">
      <c r="E975" s="71"/>
    </row>
    <row r="976" spans="5:5" ht="15.75" customHeight="1" x14ac:dyDescent="0.3">
      <c r="E976" s="71"/>
    </row>
    <row r="977" spans="5:5" ht="15.75" customHeight="1" x14ac:dyDescent="0.3">
      <c r="E977" s="71"/>
    </row>
    <row r="978" spans="5:5" ht="15.75" customHeight="1" x14ac:dyDescent="0.3">
      <c r="E978" s="71"/>
    </row>
    <row r="979" spans="5:5" ht="15.75" customHeight="1" x14ac:dyDescent="0.3">
      <c r="E979" s="71"/>
    </row>
    <row r="980" spans="5:5" ht="15.75" customHeight="1" x14ac:dyDescent="0.3">
      <c r="E980" s="71"/>
    </row>
    <row r="981" spans="5:5" ht="15.75" customHeight="1" x14ac:dyDescent="0.3">
      <c r="E981" s="71"/>
    </row>
    <row r="982" spans="5:5" ht="15.75" customHeight="1" x14ac:dyDescent="0.3">
      <c r="E982" s="71"/>
    </row>
    <row r="983" spans="5:5" ht="15.75" customHeight="1" x14ac:dyDescent="0.3">
      <c r="E983" s="71"/>
    </row>
    <row r="984" spans="5:5" ht="15.75" customHeight="1" x14ac:dyDescent="0.3">
      <c r="E984" s="71"/>
    </row>
    <row r="985" spans="5:5" ht="15.75" customHeight="1" x14ac:dyDescent="0.3">
      <c r="E985" s="71"/>
    </row>
    <row r="986" spans="5:5" ht="15.75" customHeight="1" x14ac:dyDescent="0.3">
      <c r="E986" s="71"/>
    </row>
    <row r="987" spans="5:5" ht="15.75" customHeight="1" x14ac:dyDescent="0.3">
      <c r="E987" s="71"/>
    </row>
    <row r="988" spans="5:5" ht="15.75" customHeight="1" x14ac:dyDescent="0.3">
      <c r="E988" s="71"/>
    </row>
    <row r="989" spans="5:5" ht="15.75" customHeight="1" x14ac:dyDescent="0.3">
      <c r="E989" s="71"/>
    </row>
    <row r="990" spans="5:5" ht="15.75" customHeight="1" x14ac:dyDescent="0.3">
      <c r="E990" s="71"/>
    </row>
    <row r="991" spans="5:5" ht="15.75" customHeight="1" x14ac:dyDescent="0.3">
      <c r="E991" s="71"/>
    </row>
    <row r="992" spans="5:5" ht="15.75" customHeight="1" x14ac:dyDescent="0.3">
      <c r="E992" s="71"/>
    </row>
    <row r="993" spans="5:5" ht="15.75" customHeight="1" x14ac:dyDescent="0.3">
      <c r="E993" s="71"/>
    </row>
    <row r="994" spans="5:5" ht="15.75" customHeight="1" x14ac:dyDescent="0.3">
      <c r="E994" s="71"/>
    </row>
    <row r="995" spans="5:5" ht="15.75" customHeight="1" x14ac:dyDescent="0.3">
      <c r="E995" s="71"/>
    </row>
    <row r="996" spans="5:5" ht="15.75" customHeight="1" x14ac:dyDescent="0.3">
      <c r="E996" s="71"/>
    </row>
    <row r="997" spans="5:5" ht="15.75" customHeight="1" x14ac:dyDescent="0.3">
      <c r="E997" s="71"/>
    </row>
    <row r="998" spans="5:5" ht="15.75" customHeight="1" x14ac:dyDescent="0.3">
      <c r="E998" s="71"/>
    </row>
    <row r="999" spans="5:5" ht="15.75" customHeight="1" x14ac:dyDescent="0.3">
      <c r="E999" s="71"/>
    </row>
    <row r="1000" spans="5:5" ht="15.75" customHeight="1" x14ac:dyDescent="0.3">
      <c r="E1000" s="71"/>
    </row>
  </sheetData>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1E68DB898501418E297CED9A0B2220" ma:contentTypeVersion="13" ma:contentTypeDescription="Create a new document." ma:contentTypeScope="" ma:versionID="4aa7fbdb2124114aac7bf7979c5c3c0f">
  <xsd:schema xmlns:xsd="http://www.w3.org/2001/XMLSchema" xmlns:xs="http://www.w3.org/2001/XMLSchema" xmlns:p="http://schemas.microsoft.com/office/2006/metadata/properties" xmlns:ns2="0dbee48c-c21b-4076-8566-c3ddb70db34a" xmlns:ns3="bf8d7360-f949-477d-9754-4e1864e24f7d" targetNamespace="http://schemas.microsoft.com/office/2006/metadata/properties" ma:root="true" ma:fieldsID="d582f4252d996f04d3abfe1547aa7e05" ns2:_="" ns3:_="">
    <xsd:import namespace="0dbee48c-c21b-4076-8566-c3ddb70db34a"/>
    <xsd:import namespace="bf8d7360-f949-477d-9754-4e1864e24f7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ee48c-c21b-4076-8566-c3ddb70db34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a20cfe5-48fb-48fa-bd8b-acefb649fd8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8d7360-f949-477d-9754-4e1864e24f7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d5ece82-c024-4a9a-a1c4-f57328fa771b}" ma:internalName="TaxCatchAll" ma:showField="CatchAllData" ma:web="bf8d7360-f949-477d-9754-4e1864e24f7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dbee48c-c21b-4076-8566-c3ddb70db34a">
      <Terms xmlns="http://schemas.microsoft.com/office/infopath/2007/PartnerControls"/>
    </lcf76f155ced4ddcb4097134ff3c332f>
    <TaxCatchAll xmlns="bf8d7360-f949-477d-9754-4e1864e24f7d" xsi:nil="true"/>
  </documentManagement>
</p:properties>
</file>

<file path=customXml/itemProps1.xml><?xml version="1.0" encoding="utf-8"?>
<ds:datastoreItem xmlns:ds="http://schemas.openxmlformats.org/officeDocument/2006/customXml" ds:itemID="{D7D918A5-58D8-43DB-A8E4-81AB10B79F39}">
  <ds:schemaRefs>
    <ds:schemaRef ds:uri="http://schemas.microsoft.com/sharepoint/v3/contenttype/forms"/>
  </ds:schemaRefs>
</ds:datastoreItem>
</file>

<file path=customXml/itemProps2.xml><?xml version="1.0" encoding="utf-8"?>
<ds:datastoreItem xmlns:ds="http://schemas.openxmlformats.org/officeDocument/2006/customXml" ds:itemID="{7AA17483-EC48-4D06-8833-4E363A35DF89}"/>
</file>

<file path=customXml/itemProps3.xml><?xml version="1.0" encoding="utf-8"?>
<ds:datastoreItem xmlns:ds="http://schemas.openxmlformats.org/officeDocument/2006/customXml" ds:itemID="{060148BD-83DC-466D-ABD4-1ED8EE8B19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raikov</dc:creator>
  <cp:lastModifiedBy>Joanna Ziemba</cp:lastModifiedBy>
  <dcterms:created xsi:type="dcterms:W3CDTF">2015-06-05T18:19:34Z</dcterms:created>
  <dcterms:modified xsi:type="dcterms:W3CDTF">2024-01-09T07:37:02Z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0x010100DA1E68DB898501418E297CED9A0B2220</vt:lpwstr>
  </property>
</Properties>
</file>